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1BA21ABB-F464-42C8-A034-76C5578FB0D0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Anleitung" sheetId="4" r:id="rId1"/>
    <sheet name="Gebäude" sheetId="2" r:id="rId2"/>
    <sheet name="Zusammenführung" sheetId="1" r:id="rId3"/>
    <sheet name="Zusammenfassung" sheetId="3" r:id="rId4"/>
  </sheets>
  <definedNames>
    <definedName name="_xlnm.Print_Titles" localSheetId="3">Zusammenfassung!$1:$4</definedName>
    <definedName name="_xlnm.Print_Titles" localSheetId="2">Zusammenführung!$1:$4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  <c r="F22" i="1"/>
  <c r="F23" i="1"/>
  <c r="F24" i="1"/>
  <c r="F17" i="1"/>
  <c r="F18" i="1"/>
  <c r="F19" i="1"/>
  <c r="F20" i="1"/>
  <c r="E24" i="1"/>
  <c r="E23" i="1"/>
  <c r="E22" i="1"/>
  <c r="E21" i="1"/>
  <c r="E20" i="1"/>
  <c r="E19" i="1"/>
  <c r="E18" i="1"/>
  <c r="E17" i="1"/>
  <c r="F7" i="1"/>
  <c r="F8" i="1"/>
  <c r="F9" i="1"/>
  <c r="F10" i="1"/>
  <c r="F11" i="1"/>
  <c r="F12" i="1"/>
  <c r="F13" i="1"/>
  <c r="F14" i="1"/>
  <c r="F15" i="1"/>
  <c r="F16" i="1"/>
  <c r="F6" i="1"/>
  <c r="E16" i="1"/>
  <c r="E15" i="1"/>
  <c r="E14" i="1"/>
  <c r="E13" i="1"/>
  <c r="E12" i="1"/>
  <c r="E11" i="1"/>
  <c r="E10" i="1"/>
  <c r="E9" i="1"/>
  <c r="E8" i="1"/>
  <c r="E7" i="1"/>
  <c r="E6" i="1"/>
  <c r="E93" i="2"/>
  <c r="A93" i="2"/>
  <c r="I79" i="2"/>
  <c r="E79" i="2"/>
  <c r="A79" i="2"/>
  <c r="I65" i="2"/>
  <c r="E65" i="2"/>
  <c r="A65" i="2"/>
  <c r="A51" i="2"/>
  <c r="E51" i="2"/>
  <c r="I51" i="2"/>
  <c r="I37" i="2"/>
  <c r="E37" i="2"/>
  <c r="A37" i="2"/>
  <c r="A23" i="2"/>
  <c r="E23" i="2"/>
  <c r="I23" i="2"/>
  <c r="I9" i="2"/>
  <c r="E9" i="2"/>
  <c r="F5" i="1"/>
  <c r="E5" i="1"/>
  <c r="A1" i="1"/>
  <c r="K30" i="2" l="1"/>
  <c r="F10" i="3" s="1"/>
  <c r="J30" i="2"/>
  <c r="E10" i="3" s="1"/>
  <c r="G30" i="2"/>
  <c r="F9" i="3" s="1"/>
  <c r="F30" i="2"/>
  <c r="E9" i="3" s="1"/>
  <c r="C30" i="2"/>
  <c r="F8" i="3" s="1"/>
  <c r="B30" i="2"/>
  <c r="E8" i="3" s="1"/>
  <c r="K44" i="2"/>
  <c r="F13" i="3" s="1"/>
  <c r="J44" i="2"/>
  <c r="E13" i="3" s="1"/>
  <c r="G44" i="2"/>
  <c r="F44" i="2"/>
  <c r="E12" i="3" s="1"/>
  <c r="C44" i="2"/>
  <c r="B44" i="2"/>
  <c r="E11" i="3" s="1"/>
  <c r="K58" i="2"/>
  <c r="F16" i="3" s="1"/>
  <c r="J58" i="2"/>
  <c r="E16" i="3" s="1"/>
  <c r="G58" i="2"/>
  <c r="F58" i="2"/>
  <c r="E15" i="3" s="1"/>
  <c r="C58" i="2"/>
  <c r="F14" i="3" s="1"/>
  <c r="B58" i="2"/>
  <c r="E14" i="3" s="1"/>
  <c r="D24" i="3"/>
  <c r="D23" i="3"/>
  <c r="C24" i="3"/>
  <c r="C23" i="3"/>
  <c r="B24" i="3"/>
  <c r="B23" i="3"/>
  <c r="D22" i="3"/>
  <c r="D21" i="3"/>
  <c r="D20" i="3"/>
  <c r="C22" i="3"/>
  <c r="C21" i="3"/>
  <c r="C20" i="3"/>
  <c r="B22" i="3"/>
  <c r="B21" i="3"/>
  <c r="B20" i="3"/>
  <c r="D19" i="3"/>
  <c r="D18" i="3"/>
  <c r="D17" i="3"/>
  <c r="C19" i="3"/>
  <c r="C18" i="3"/>
  <c r="C17" i="3"/>
  <c r="B19" i="3"/>
  <c r="B18" i="3"/>
  <c r="B17" i="3"/>
  <c r="F15" i="3"/>
  <c r="D16" i="3"/>
  <c r="D15" i="3"/>
  <c r="D14" i="3"/>
  <c r="C16" i="3"/>
  <c r="C15" i="3"/>
  <c r="C14" i="3"/>
  <c r="B16" i="3"/>
  <c r="B15" i="3"/>
  <c r="B14" i="3"/>
  <c r="F11" i="3"/>
  <c r="F12" i="3"/>
  <c r="D13" i="3"/>
  <c r="D12" i="3"/>
  <c r="D11" i="3"/>
  <c r="C13" i="3"/>
  <c r="B13" i="3"/>
  <c r="C12" i="3"/>
  <c r="B12" i="3"/>
  <c r="C11" i="3"/>
  <c r="B11" i="3"/>
  <c r="C10" i="3"/>
  <c r="B10" i="3"/>
  <c r="A1" i="3"/>
  <c r="D10" i="3"/>
  <c r="D9" i="3"/>
  <c r="D8" i="3"/>
  <c r="C9" i="3"/>
  <c r="B9" i="3"/>
  <c r="C8" i="3"/>
  <c r="B8" i="3"/>
  <c r="G100" i="2"/>
  <c r="F24" i="3" s="1"/>
  <c r="F100" i="2"/>
  <c r="E24" i="3" s="1"/>
  <c r="C100" i="2"/>
  <c r="F23" i="3" s="1"/>
  <c r="B100" i="2"/>
  <c r="E23" i="3" s="1"/>
  <c r="K86" i="2"/>
  <c r="F22" i="3" s="1"/>
  <c r="J86" i="2"/>
  <c r="E22" i="3" s="1"/>
  <c r="G86" i="2"/>
  <c r="F21" i="3" s="1"/>
  <c r="F86" i="2"/>
  <c r="E21" i="3" s="1"/>
  <c r="C86" i="2"/>
  <c r="F20" i="3" s="1"/>
  <c r="B86" i="2"/>
  <c r="E20" i="3" s="1"/>
  <c r="K72" i="2"/>
  <c r="F19" i="3" s="1"/>
  <c r="J72" i="2"/>
  <c r="E19" i="3" s="1"/>
  <c r="G72" i="2"/>
  <c r="F18" i="3" s="1"/>
  <c r="F72" i="2"/>
  <c r="E18" i="3" s="1"/>
  <c r="C72" i="2"/>
  <c r="F17" i="3" s="1"/>
  <c r="B72" i="2"/>
  <c r="E17" i="3" s="1"/>
  <c r="K16" i="2"/>
  <c r="F7" i="3" s="1"/>
  <c r="J16" i="2"/>
  <c r="E7" i="3" s="1"/>
  <c r="D7" i="3"/>
  <c r="D6" i="3"/>
  <c r="C7" i="3"/>
  <c r="B7" i="3"/>
  <c r="C6" i="3"/>
  <c r="B6" i="3"/>
  <c r="C16" i="2"/>
  <c r="B16" i="2"/>
  <c r="D24" i="1"/>
  <c r="D23" i="1"/>
  <c r="C24" i="1"/>
  <c r="C23" i="1"/>
  <c r="B24" i="1"/>
  <c r="B23" i="1"/>
  <c r="D22" i="1" l="1"/>
  <c r="D21" i="1"/>
  <c r="D20" i="1"/>
  <c r="C22" i="1"/>
  <c r="C21" i="1"/>
  <c r="C20" i="1"/>
  <c r="B22" i="1"/>
  <c r="B21" i="1"/>
  <c r="B20" i="1"/>
  <c r="D19" i="1"/>
  <c r="D18" i="1"/>
  <c r="D17" i="1"/>
  <c r="C18" i="1"/>
  <c r="C17" i="1"/>
  <c r="C19" i="1"/>
  <c r="B19" i="1"/>
  <c r="B18" i="1"/>
  <c r="B17" i="1"/>
  <c r="C16" i="1"/>
  <c r="D16" i="1"/>
  <c r="D15" i="1"/>
  <c r="D14" i="1"/>
  <c r="C15" i="1"/>
  <c r="B16" i="1"/>
  <c r="B15" i="1"/>
  <c r="C14" i="1"/>
  <c r="B14" i="1"/>
  <c r="D13" i="1"/>
  <c r="D12" i="1"/>
  <c r="D11" i="1"/>
  <c r="C13" i="1"/>
  <c r="C12" i="1"/>
  <c r="C11" i="1"/>
  <c r="B13" i="1"/>
  <c r="B12" i="1"/>
  <c r="B11" i="1"/>
  <c r="D5" i="3"/>
  <c r="D9" i="1"/>
  <c r="D8" i="1"/>
  <c r="C10" i="1" l="1"/>
  <c r="B10" i="1"/>
  <c r="C9" i="1"/>
  <c r="B9" i="1"/>
  <c r="C8" i="1"/>
  <c r="B8" i="1"/>
  <c r="D10" i="1"/>
  <c r="G16" i="2"/>
  <c r="F6" i="3" s="1"/>
  <c r="F16" i="2"/>
  <c r="E6" i="3" s="1"/>
  <c r="D7" i="1"/>
  <c r="D6" i="1"/>
  <c r="D5" i="1"/>
  <c r="C6" i="1"/>
  <c r="C7" i="1"/>
  <c r="B7" i="1"/>
  <c r="B6" i="1"/>
  <c r="C5" i="3"/>
  <c r="B5" i="3"/>
  <c r="F5" i="3"/>
  <c r="E5" i="3"/>
  <c r="B5" i="1"/>
  <c r="C5" i="1"/>
</calcChain>
</file>

<file path=xl/sharedStrings.xml><?xml version="1.0" encoding="utf-8"?>
<sst xmlns="http://schemas.openxmlformats.org/spreadsheetml/2006/main" count="188" uniqueCount="47">
  <si>
    <t>Gebäude</t>
  </si>
  <si>
    <t>Maßnahme</t>
  </si>
  <si>
    <t>Betrag</t>
  </si>
  <si>
    <t>Abr.obj.</t>
  </si>
  <si>
    <t>Zuschüssen von Dritten</t>
  </si>
  <si>
    <t>Abrechnungsobjekt</t>
  </si>
  <si>
    <t>Anschrift</t>
  </si>
  <si>
    <t>Geplante Kosten</t>
  </si>
  <si>
    <t>Zuschüsse</t>
  </si>
  <si>
    <t>Summe</t>
  </si>
  <si>
    <t>Adresse</t>
  </si>
  <si>
    <t>Ausfüllhilfe</t>
  </si>
  <si>
    <t>Nutzen Sie je Gebäude ein vorgegebenes Feld.</t>
  </si>
  <si>
    <t>Lfd. Nr.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</si>
  <si>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</si>
  <si>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</si>
  <si>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</si>
  <si>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</si>
  <si>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</si>
  <si>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</si>
  <si>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</si>
  <si>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</si>
  <si>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</si>
  <si>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</si>
  <si>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</si>
  <si>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</si>
  <si>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</si>
  <si>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</si>
  <si>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</si>
  <si>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</si>
  <si>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</si>
  <si>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</si>
  <si>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</si>
  <si>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</si>
  <si>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Geben Sie zunächst die Grunddaten des Gebäudes ein.</t>
  </si>
  <si>
    <t>Als nächstes geben Sie die geplanten Maßnahmen für das angegebene Jahr ein.</t>
  </si>
  <si>
    <t>! Sollten die vorgegebenen Zeilen nicht ausreichen, nutzen Sie für das Gebäude das nächste Feld. Beginnen Sie wieder mit den Grunddaten des Gebäudes.</t>
  </si>
  <si>
    <t>Bitte schicken Sie die gesamte Datei im Excel-Vormat zurück an den zuständigen Haushaltsberater.</t>
  </si>
  <si>
    <t>Die eingegebenen Daten werden automatisch in die Tebellenblätter "Zusammenführung" und "Zusammenfassung" übernommen.</t>
  </si>
  <si>
    <t>Starten Sie mit der Eingabe im Tabellenblatt "Gebäude".</t>
  </si>
  <si>
    <t>! Hinweis: Sollte das Abrechnungsobjekt mit 0 beginnen, setzen Sie davor ein ' [Shift + #]</t>
  </si>
  <si>
    <t>Planung der Instantandhaltung für die Kirchengemeinde:</t>
  </si>
  <si>
    <t>[Baumaßnahmen und Investitionen in und an Gebäuden &gt; 800 €]</t>
  </si>
  <si>
    <t>Baumaßnahmen und Investitionen in und an Gebäuden &gt; 800 €</t>
  </si>
  <si>
    <t>Tragen Sie zunächst im Gelb hinterlegten Feld den Namen der Kirchengemeinde ein.</t>
  </si>
  <si>
    <t>-&gt; Richtlinie zu § 53 FiVO Bildung der Substanzerhaltungsrücklage</t>
  </si>
  <si>
    <t>Substanzerhaltungsbedarf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</si>
</sst>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&quot;Instandhaltungsbedarf Ev. Kirchengemeinde&quot;\ @"/>
    <numFmt numFmtId="166" formatCode="@\ "/>
  </numFmts>
  <fonts count="16" x14ac:knownFonts="1">
    <font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quotePrefix="1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0" fillId="0" borderId="0" xfId="0" quotePrefix="1"/>
    <xf numFmtId="0" fontId="0" fillId="0" borderId="0" xfId="0" applyAlignment="1">
      <alignment wrapText="1"/>
    </xf>
    <xf numFmtId="44" fontId="0" fillId="0" borderId="0" xfId="1" applyFont="1"/>
    <xf numFmtId="44" fontId="3" fillId="0" borderId="0" xfId="1" applyNumberFormat="1" applyFont="1" applyBorder="1" applyAlignment="1">
      <alignment horizontal="center" vertical="center" wrapText="1"/>
    </xf>
    <xf numFmtId="44" fontId="3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44" fontId="0" fillId="0" borderId="0" xfId="1" applyFont="1" applyBorder="1"/>
    <xf numFmtId="0" fontId="0" fillId="2" borderId="0" xfId="0" applyFill="1"/>
    <xf numFmtId="44" fontId="0" fillId="2" borderId="0" xfId="1" applyFont="1" applyFill="1"/>
    <xf numFmtId="0" fontId="6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0" fillId="2" borderId="5" xfId="0" applyFill="1" applyBorder="1" applyAlignment="1">
      <alignment wrapText="1"/>
    </xf>
    <xf numFmtId="0" fontId="0" fillId="2" borderId="5" xfId="0" applyFill="1" applyBorder="1"/>
    <xf numFmtId="0" fontId="0" fillId="2" borderId="0" xfId="0" applyFill="1" applyAlignment="1">
      <alignment wrapText="1"/>
    </xf>
    <xf numFmtId="0" fontId="0" fillId="2" borderId="1" xfId="0" applyFill="1" applyBorder="1"/>
    <xf numFmtId="44" fontId="0" fillId="2" borderId="1" xfId="1" applyFont="1" applyFill="1" applyBorder="1"/>
    <xf numFmtId="0" fontId="6" fillId="3" borderId="2" xfId="0" applyFont="1" applyFill="1" applyBorder="1" applyAlignment="1">
      <alignment horizontal="centerContinuous"/>
    </xf>
    <xf numFmtId="0" fontId="6" fillId="3" borderId="3" xfId="0" applyFont="1" applyFill="1" applyBorder="1" applyAlignment="1">
      <alignment horizontal="centerContinuous"/>
    </xf>
    <xf numFmtId="0" fontId="6" fillId="3" borderId="4" xfId="0" applyFont="1" applyFill="1" applyBorder="1" applyAlignment="1">
      <alignment horizontal="centerContinuous"/>
    </xf>
    <xf numFmtId="0" fontId="0" fillId="3" borderId="0" xfId="0" applyFill="1"/>
    <xf numFmtId="0" fontId="0" fillId="3" borderId="5" xfId="0" applyFill="1" applyBorder="1" applyAlignment="1">
      <alignment wrapText="1"/>
    </xf>
    <xf numFmtId="0" fontId="0" fillId="3" borderId="5" xfId="0" applyFill="1" applyBorder="1"/>
    <xf numFmtId="0" fontId="0" fillId="3" borderId="0" xfId="0" applyFill="1" applyAlignment="1">
      <alignment wrapText="1"/>
    </xf>
    <xf numFmtId="44" fontId="0" fillId="3" borderId="0" xfId="1" applyFont="1" applyFill="1"/>
    <xf numFmtId="0" fontId="0" fillId="3" borderId="1" xfId="0" applyFill="1" applyBorder="1"/>
    <xf numFmtId="44" fontId="0" fillId="3" borderId="1" xfId="1" applyFont="1" applyFill="1" applyBorder="1"/>
    <xf numFmtId="0" fontId="6" fillId="4" borderId="2" xfId="0" applyFont="1" applyFill="1" applyBorder="1" applyAlignment="1">
      <alignment horizontal="centerContinuous"/>
    </xf>
    <xf numFmtId="0" fontId="6" fillId="4" borderId="3" xfId="0" applyFont="1" applyFill="1" applyBorder="1" applyAlignment="1">
      <alignment horizontal="centerContinuous"/>
    </xf>
    <xf numFmtId="0" fontId="6" fillId="4" borderId="4" xfId="0" applyFont="1" applyFill="1" applyBorder="1" applyAlignment="1">
      <alignment horizontal="centerContinuous"/>
    </xf>
    <xf numFmtId="0" fontId="0" fillId="4" borderId="0" xfId="0" applyFill="1"/>
    <xf numFmtId="0" fontId="0" fillId="4" borderId="5" xfId="0" applyFill="1" applyBorder="1" applyAlignment="1">
      <alignment wrapText="1"/>
    </xf>
    <xf numFmtId="0" fontId="0" fillId="4" borderId="5" xfId="0" applyFill="1" applyBorder="1"/>
    <xf numFmtId="0" fontId="0" fillId="4" borderId="0" xfId="0" applyFill="1" applyAlignment="1">
      <alignment wrapText="1"/>
    </xf>
    <xf numFmtId="44" fontId="0" fillId="4" borderId="0" xfId="1" applyFont="1" applyFill="1"/>
    <xf numFmtId="0" fontId="0" fillId="4" borderId="1" xfId="0" applyFill="1" applyBorder="1"/>
    <xf numFmtId="44" fontId="0" fillId="4" borderId="1" xfId="1" applyFont="1" applyFill="1" applyBorder="1"/>
    <xf numFmtId="0" fontId="6" fillId="5" borderId="2" xfId="0" applyFont="1" applyFill="1" applyBorder="1" applyAlignment="1">
      <alignment horizontal="centerContinuous"/>
    </xf>
    <xf numFmtId="0" fontId="6" fillId="5" borderId="3" xfId="0" applyFont="1" applyFill="1" applyBorder="1" applyAlignment="1">
      <alignment horizontal="centerContinuous"/>
    </xf>
    <xf numFmtId="0" fontId="6" fillId="5" borderId="4" xfId="0" applyFont="1" applyFill="1" applyBorder="1" applyAlignment="1">
      <alignment horizontal="centerContinuous"/>
    </xf>
    <xf numFmtId="0" fontId="0" fillId="5" borderId="0" xfId="0" applyFill="1"/>
    <xf numFmtId="0" fontId="0" fillId="5" borderId="5" xfId="0" applyFill="1" applyBorder="1" applyAlignment="1">
      <alignment wrapText="1"/>
    </xf>
    <xf numFmtId="0" fontId="0" fillId="5" borderId="5" xfId="0" applyFill="1" applyBorder="1"/>
    <xf numFmtId="0" fontId="0" fillId="5" borderId="0" xfId="0" applyFill="1" applyAlignment="1">
      <alignment wrapText="1"/>
    </xf>
    <xf numFmtId="44" fontId="0" fillId="5" borderId="0" xfId="1" applyFont="1" applyFill="1"/>
    <xf numFmtId="0" fontId="0" fillId="5" borderId="1" xfId="0" applyFill="1" applyBorder="1"/>
    <xf numFmtId="44" fontId="0" fillId="5" borderId="1" xfId="1" applyFont="1" applyFill="1" applyBorder="1"/>
    <xf numFmtId="0" fontId="6" fillId="6" borderId="2" xfId="0" applyFont="1" applyFill="1" applyBorder="1" applyAlignment="1">
      <alignment horizontal="centerContinuous"/>
    </xf>
    <xf numFmtId="0" fontId="6" fillId="6" borderId="3" xfId="0" applyFont="1" applyFill="1" applyBorder="1" applyAlignment="1">
      <alignment horizontal="centerContinuous"/>
    </xf>
    <xf numFmtId="0" fontId="6" fillId="6" borderId="4" xfId="0" applyFont="1" applyFill="1" applyBorder="1" applyAlignment="1">
      <alignment horizontal="centerContinuous"/>
    </xf>
    <xf numFmtId="0" fontId="0" fillId="6" borderId="0" xfId="0" applyFill="1"/>
    <xf numFmtId="0" fontId="0" fillId="6" borderId="5" xfId="0" applyFill="1" applyBorder="1" applyAlignment="1">
      <alignment wrapText="1"/>
    </xf>
    <xf numFmtId="0" fontId="0" fillId="6" borderId="5" xfId="0" applyFill="1" applyBorder="1"/>
    <xf numFmtId="0" fontId="0" fillId="6" borderId="0" xfId="0" applyFill="1" applyAlignment="1">
      <alignment wrapText="1"/>
    </xf>
    <xf numFmtId="44" fontId="0" fillId="6" borderId="0" xfId="1" applyFont="1" applyFill="1"/>
    <xf numFmtId="0" fontId="0" fillId="6" borderId="1" xfId="0" applyFill="1" applyBorder="1"/>
    <xf numFmtId="44" fontId="0" fillId="6" borderId="1" xfId="1" applyFont="1" applyFill="1" applyBorder="1"/>
    <xf numFmtId="0" fontId="6" fillId="7" borderId="2" xfId="0" applyFont="1" applyFill="1" applyBorder="1" applyAlignment="1">
      <alignment horizontal="centerContinuous"/>
    </xf>
    <xf numFmtId="0" fontId="6" fillId="7" borderId="3" xfId="0" applyFont="1" applyFill="1" applyBorder="1" applyAlignment="1">
      <alignment horizontal="centerContinuous"/>
    </xf>
    <xf numFmtId="0" fontId="6" fillId="7" borderId="4" xfId="0" applyFont="1" applyFill="1" applyBorder="1" applyAlignment="1">
      <alignment horizontal="centerContinuous"/>
    </xf>
    <xf numFmtId="0" fontId="0" fillId="7" borderId="0" xfId="0" applyFill="1"/>
    <xf numFmtId="0" fontId="0" fillId="7" borderId="5" xfId="0" applyFill="1" applyBorder="1" applyAlignment="1">
      <alignment wrapText="1"/>
    </xf>
    <xf numFmtId="0" fontId="0" fillId="7" borderId="5" xfId="0" applyFill="1" applyBorder="1"/>
    <xf numFmtId="0" fontId="0" fillId="7" borderId="0" xfId="0" applyFill="1" applyAlignment="1">
      <alignment wrapText="1"/>
    </xf>
    <xf numFmtId="44" fontId="0" fillId="7" borderId="0" xfId="1" applyFont="1" applyFill="1"/>
    <xf numFmtId="0" fontId="0" fillId="7" borderId="1" xfId="0" applyFill="1" applyBorder="1"/>
    <xf numFmtId="44" fontId="0" fillId="7" borderId="1" xfId="1" applyFont="1" applyFill="1" applyBorder="1"/>
    <xf numFmtId="0" fontId="0" fillId="0" borderId="0" xfId="0" applyFill="1"/>
    <xf numFmtId="44" fontId="0" fillId="0" borderId="0" xfId="1" applyFont="1" applyFill="1"/>
    <xf numFmtId="0" fontId="0" fillId="3" borderId="6" xfId="0" applyFill="1" applyBorder="1"/>
    <xf numFmtId="0" fontId="0" fillId="3" borderId="7" xfId="0" applyFill="1" applyBorder="1"/>
    <xf numFmtId="0" fontId="0" fillId="3" borderId="7" xfId="0" quotePrefix="1" applyFill="1" applyBorder="1"/>
    <xf numFmtId="0" fontId="0" fillId="0" borderId="0" xfId="0" applyAlignment="1">
      <alignment vertical="top" wrapText="1" readingOrder="1"/>
    </xf>
    <xf numFmtId="0" fontId="0" fillId="0" borderId="0" xfId="0" applyAlignment="1">
      <alignment vertical="center"/>
    </xf>
    <xf numFmtId="0" fontId="0" fillId="0" borderId="0" xfId="0" applyAlignment="1">
      <alignment vertical="center" readingOrder="1"/>
    </xf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4" borderId="6" xfId="0" applyFill="1" applyBorder="1"/>
    <xf numFmtId="0" fontId="0" fillId="4" borderId="7" xfId="0" quotePrefix="1" applyFill="1" applyBorder="1"/>
    <xf numFmtId="0" fontId="0" fillId="4" borderId="7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7" xfId="0" quotePrefix="1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7" xfId="0" quotePrefix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quotePrefix="1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7" xfId="0" quotePrefix="1" applyFill="1" applyBorder="1"/>
    <xf numFmtId="0" fontId="8" fillId="0" borderId="0" xfId="0" applyFont="1" applyFill="1" applyBorder="1" applyAlignment="1">
      <alignment horizontal="centerContinuous"/>
    </xf>
    <xf numFmtId="0" fontId="0" fillId="0" borderId="0" xfId="0" applyFont="1" applyFill="1" applyBorder="1"/>
    <xf numFmtId="0" fontId="0" fillId="0" borderId="0" xfId="0" quotePrefix="1" applyFont="1" applyFill="1" applyBorder="1"/>
    <xf numFmtId="0" fontId="0" fillId="0" borderId="0" xfId="0" applyFont="1" applyFill="1" applyBorder="1" applyAlignment="1">
      <alignment wrapText="1"/>
    </xf>
    <xf numFmtId="44" fontId="5" fillId="0" borderId="0" xfId="1" applyFont="1" applyFill="1" applyBorder="1"/>
    <xf numFmtId="0" fontId="3" fillId="0" borderId="0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15" fillId="0" borderId="0" xfId="2" quotePrefix="1" applyFont="1"/>
    <xf numFmtId="165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166" fontId="12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vertical="center" wrapText="1"/>
    </xf>
  </cellXfs>
  <cellStyles count="3">
    <cellStyle name="Link" xfId="2" builtinId="8"/>
    <cellStyle name="Standard" xfId="0" builtinId="0"/>
    <cellStyle name="Währung" xfId="1" builtinId="4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2</xdr:row>
      <xdr:rowOff>171450</xdr:rowOff>
    </xdr:from>
    <xdr:to>
      <xdr:col>7</xdr:col>
      <xdr:colOff>355364</xdr:colOff>
      <xdr:row>7</xdr:row>
      <xdr:rowOff>48180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819150"/>
          <a:ext cx="4393964" cy="82923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16</xdr:row>
      <xdr:rowOff>0</xdr:rowOff>
    </xdr:from>
    <xdr:to>
      <xdr:col>7</xdr:col>
      <xdr:colOff>552450</xdr:colOff>
      <xdr:row>30</xdr:row>
      <xdr:rowOff>76200</xdr:rowOff>
    </xdr:to>
    <xdr:pic>
      <xdr:nvPicPr>
        <xdr:cNvPr id="5" name="Grafik 4" title="Beispie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086100"/>
          <a:ext cx="4838700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e3" displayName="Tabelle3" ref="A4:F24" totalsRowShown="0" headerRowDxfId="15" dataDxfId="14">
  <autoFilter ref="A4:F24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6" xr3:uid="{00000000-0010-0000-0000-000006000000}" name="Lfd. Nr." dataDxfId="13"/>
    <tableColumn id="1" xr3:uid="{00000000-0010-0000-0000-000001000000}" name="Gebäude" dataDxfId="12">
      <calculatedColumnFormula>Gebäude!B5&amp;", "&amp;Gebäude!B6</calculatedColumnFormula>
    </tableColumn>
    <tableColumn id="2" xr3:uid="{00000000-0010-0000-0000-000002000000}" name="Abr.obj." dataDxfId="11">
      <calculatedColumnFormula>Gebäude!B7</calculatedColumnFormula>
    </tableColumn>
    <tableColumn id="3" xr3:uid="{00000000-0010-0000-0000-000003000000}" name="Maßnahme" dataDxfId="10">
      <calculatedColumnFormula>Gebäude!A10&amp;"
"&amp;Gebäude!A11&amp;"
"&amp;Gebäude!A12&amp;"
"&amp;Gebäude!A13&amp;"
"&amp;Gebäude!A13&amp;"
"&amp;Gebäude!A14&amp;"
"&amp;Gebäude!A15</calculatedColumnFormula>
    </tableColumn>
    <tableColumn id="4" xr3:uid="{00000000-0010-0000-0000-000004000000}" name="Betrag" dataDxfId="9" dataCellStyle="Währung"/>
    <tableColumn id="5" xr3:uid="{00000000-0010-0000-0000-000005000000}" name="Zuschüssen von Dritten" dataDxfId="8" dataCellStyle="Währung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le32" displayName="Tabelle32" ref="A4:F24" totalsRowShown="0" headerRowDxfId="7" dataDxfId="6">
  <autoFilter ref="A4:F24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6" xr3:uid="{00000000-0010-0000-0100-000006000000}" name="Lfd. Nr." dataDxfId="5"/>
    <tableColumn id="1" xr3:uid="{00000000-0010-0000-0100-000001000000}" name="Gebäude" dataDxfId="4">
      <calculatedColumnFormula>Gebäude!B5&amp;", "&amp;Gebäude!B6</calculatedColumnFormula>
    </tableColumn>
    <tableColumn id="2" xr3:uid="{00000000-0010-0000-0100-000002000000}" name="Abr.obj." dataDxfId="3">
      <calculatedColumnFormula>Gebäude!B7</calculatedColumnFormula>
    </tableColumn>
    <tableColumn id="3" xr3:uid="{00000000-0010-0000-0100-000003000000}" name="Maßnahme" dataDxfId="2">
      <calculatedColumnFormula>Gebäude!A10&amp;", "&amp;Gebäude!A11&amp;", "&amp;Gebäude!A12&amp;", "&amp;Gebäude!A13&amp;", "&amp;Gebäude!A13&amp;", "&amp;Gebäude!A14</calculatedColumnFormula>
    </tableColumn>
    <tableColumn id="4" xr3:uid="{00000000-0010-0000-0100-000004000000}" name="Betrag" dataDxfId="1" dataCellStyle="Währung">
      <calculatedColumnFormula>Gebäude!B16</calculatedColumnFormula>
    </tableColumn>
    <tableColumn id="5" xr3:uid="{00000000-0010-0000-0100-000005000000}" name="Zuschüssen von Dritten" dataDxfId="0" dataCellStyle="Währung">
      <calculatedColumnFormula>Gebäude!C16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kirchenrecht-westfalen.de/document/5259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H34"/>
  <sheetViews>
    <sheetView showGridLines="0" tabSelected="1" workbookViewId="0"/>
  </sheetViews>
  <sheetFormatPr baseColWidth="10" defaultRowHeight="15" x14ac:dyDescent="0.25"/>
  <cols>
    <col min="1" max="1" width="7.140625" customWidth="1"/>
    <col min="8" max="8" width="19.140625" customWidth="1"/>
  </cols>
  <sheetData>
    <row r="1" spans="2:8" ht="21" x14ac:dyDescent="0.35">
      <c r="B1" s="84" t="s">
        <v>11</v>
      </c>
      <c r="C1" s="85"/>
      <c r="D1" s="85"/>
      <c r="E1" s="85"/>
      <c r="F1" s="85"/>
      <c r="G1" s="85"/>
      <c r="H1" s="85"/>
    </row>
    <row r="2" spans="2:8" x14ac:dyDescent="0.25">
      <c r="B2" t="s">
        <v>39</v>
      </c>
    </row>
    <row r="9" spans="2:8" ht="22.5" customHeight="1" x14ac:dyDescent="0.25">
      <c r="B9" s="82" t="s">
        <v>44</v>
      </c>
    </row>
    <row r="10" spans="2:8" ht="22.5" customHeight="1" x14ac:dyDescent="0.25">
      <c r="B10" s="83" t="s">
        <v>12</v>
      </c>
      <c r="C10" s="81"/>
      <c r="D10" s="81"/>
      <c r="E10" s="81"/>
      <c r="F10" s="81"/>
      <c r="G10" s="81"/>
    </row>
    <row r="11" spans="2:8" ht="22.5" customHeight="1" x14ac:dyDescent="0.25">
      <c r="B11" s="82" t="s">
        <v>34</v>
      </c>
    </row>
    <row r="12" spans="2:8" ht="27" customHeight="1" x14ac:dyDescent="0.25">
      <c r="B12" s="121" t="s">
        <v>40</v>
      </c>
      <c r="C12" s="122"/>
      <c r="D12" s="122"/>
      <c r="E12" s="122"/>
      <c r="F12" s="122"/>
      <c r="G12" s="122"/>
      <c r="H12" s="123"/>
    </row>
    <row r="13" spans="2:8" ht="22.5" customHeight="1" x14ac:dyDescent="0.25">
      <c r="B13" s="82" t="s">
        <v>35</v>
      </c>
    </row>
    <row r="14" spans="2:8" x14ac:dyDescent="0.25">
      <c r="B14" s="115" t="s">
        <v>36</v>
      </c>
      <c r="C14" s="116"/>
      <c r="D14" s="116"/>
      <c r="E14" s="116"/>
      <c r="F14" s="116"/>
      <c r="G14" s="116"/>
      <c r="H14" s="117"/>
    </row>
    <row r="15" spans="2:8" ht="28.5" customHeight="1" x14ac:dyDescent="0.25">
      <c r="B15" s="118"/>
      <c r="C15" s="119"/>
      <c r="D15" s="119"/>
      <c r="E15" s="119"/>
      <c r="F15" s="119"/>
      <c r="G15" s="119"/>
      <c r="H15" s="120"/>
    </row>
    <row r="32" spans="2:8" x14ac:dyDescent="0.25">
      <c r="B32" s="114" t="s">
        <v>38</v>
      </c>
      <c r="C32" s="114"/>
      <c r="D32" s="114"/>
      <c r="E32" s="114"/>
      <c r="F32" s="114"/>
      <c r="G32" s="114"/>
      <c r="H32" s="114"/>
    </row>
    <row r="33" spans="2:8" x14ac:dyDescent="0.25">
      <c r="B33" s="114"/>
      <c r="C33" s="114"/>
      <c r="D33" s="114"/>
      <c r="E33" s="114"/>
      <c r="F33" s="114"/>
      <c r="G33" s="114"/>
      <c r="H33" s="114"/>
    </row>
    <row r="34" spans="2:8" x14ac:dyDescent="0.25">
      <c r="B34" s="107" t="s">
        <v>37</v>
      </c>
    </row>
  </sheetData>
  <mergeCells count="3">
    <mergeCell ref="B32:H33"/>
    <mergeCell ref="B14:H15"/>
    <mergeCell ref="B12:H12"/>
  </mergeCells>
  <pageMargins left="0.7" right="0.7" top="0.78740157499999996" bottom="0.78740157499999996" header="0.3" footer="0.3"/>
  <pageSetup paperSize="9" scale="9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Q101"/>
  <sheetViews>
    <sheetView showGridLines="0" zoomScaleNormal="100" workbookViewId="0">
      <selection activeCell="D1" sqref="D1:E1"/>
    </sheetView>
  </sheetViews>
  <sheetFormatPr baseColWidth="10" defaultRowHeight="15" x14ac:dyDescent="0.25"/>
  <cols>
    <col min="1" max="1" width="48.42578125" customWidth="1"/>
    <col min="2" max="3" width="12" bestFit="1" customWidth="1"/>
    <col min="5" max="5" width="48.42578125" customWidth="1"/>
    <col min="9" max="9" width="48.42578125" customWidth="1"/>
  </cols>
  <sheetData>
    <row r="1" spans="1:17" ht="21" x14ac:dyDescent="0.35">
      <c r="A1" s="109" t="s">
        <v>41</v>
      </c>
      <c r="D1" s="124"/>
      <c r="E1" s="124"/>
      <c r="F1" s="111"/>
    </row>
    <row r="2" spans="1:17" s="108" customFormat="1" ht="15.75" customHeight="1" x14ac:dyDescent="0.25">
      <c r="A2" t="s">
        <v>42</v>
      </c>
      <c r="C2" s="112" t="s">
        <v>45</v>
      </c>
      <c r="D2" s="110"/>
      <c r="E2" s="110"/>
      <c r="F2" s="110"/>
    </row>
    <row r="3" spans="1:17" ht="15.75" thickBot="1" x14ac:dyDescent="0.3"/>
    <row r="4" spans="1:17" ht="19.5" thickBot="1" x14ac:dyDescent="0.35">
      <c r="A4" s="36">
        <v>1</v>
      </c>
      <c r="B4" s="37"/>
      <c r="C4" s="38"/>
      <c r="D4" s="76"/>
      <c r="E4" s="26">
        <v>2</v>
      </c>
      <c r="F4" s="27"/>
      <c r="G4" s="28"/>
      <c r="H4" s="76"/>
      <c r="I4" s="56">
        <v>3</v>
      </c>
      <c r="J4" s="57"/>
      <c r="K4" s="58"/>
      <c r="L4" s="76"/>
    </row>
    <row r="5" spans="1:17" x14ac:dyDescent="0.25">
      <c r="A5" s="39" t="s">
        <v>0</v>
      </c>
      <c r="B5" s="86"/>
      <c r="C5" s="86"/>
      <c r="D5" s="76"/>
      <c r="E5" s="29" t="s">
        <v>0</v>
      </c>
      <c r="F5" s="78"/>
      <c r="G5" s="78"/>
      <c r="H5" s="76"/>
      <c r="I5" s="59" t="s">
        <v>0</v>
      </c>
      <c r="J5" s="89"/>
      <c r="K5" s="89"/>
      <c r="L5" s="76"/>
    </row>
    <row r="6" spans="1:17" x14ac:dyDescent="0.25">
      <c r="A6" s="39" t="s">
        <v>10</v>
      </c>
      <c r="B6" s="41"/>
      <c r="C6" s="41"/>
      <c r="D6" s="76"/>
      <c r="E6" s="29" t="s">
        <v>6</v>
      </c>
      <c r="F6" s="79"/>
      <c r="G6" s="79"/>
      <c r="H6" s="76"/>
      <c r="I6" s="59" t="s">
        <v>6</v>
      </c>
      <c r="J6" s="90"/>
      <c r="K6" s="90"/>
      <c r="L6" s="76"/>
    </row>
    <row r="7" spans="1:17" x14ac:dyDescent="0.25">
      <c r="A7" s="39" t="s">
        <v>5</v>
      </c>
      <c r="B7" s="87"/>
      <c r="C7" s="88"/>
      <c r="D7" s="76"/>
      <c r="E7" s="29" t="s">
        <v>5</v>
      </c>
      <c r="F7" s="80"/>
      <c r="G7" s="79"/>
      <c r="H7" s="76"/>
      <c r="I7" s="59" t="s">
        <v>5</v>
      </c>
      <c r="J7" s="91"/>
      <c r="K7" s="90"/>
      <c r="L7" s="76"/>
      <c r="N7" s="9"/>
    </row>
    <row r="8" spans="1:17" x14ac:dyDescent="0.25">
      <c r="A8" s="39"/>
      <c r="B8" s="39"/>
      <c r="C8" s="39"/>
      <c r="D8" s="76"/>
      <c r="E8" s="29"/>
      <c r="F8" s="29"/>
      <c r="G8" s="29"/>
      <c r="H8" s="76"/>
      <c r="I8" s="59"/>
      <c r="J8" s="59"/>
      <c r="K8" s="59"/>
      <c r="L8" s="76"/>
    </row>
    <row r="9" spans="1:17" ht="30" x14ac:dyDescent="0.25">
      <c r="A9" s="40" t="s">
        <v>46</v>
      </c>
      <c r="B9" s="40" t="s">
        <v>7</v>
      </c>
      <c r="C9" s="41" t="s">
        <v>8</v>
      </c>
      <c r="D9" s="76"/>
      <c r="E9" s="30" t="str">
        <f>A9</f>
        <v>Substanzerhaltungsbedarf 2027</v>
      </c>
      <c r="F9" s="30" t="s">
        <v>7</v>
      </c>
      <c r="G9" s="31" t="s">
        <v>8</v>
      </c>
      <c r="H9" s="76"/>
      <c r="I9" s="60" t="str">
        <f>A9</f>
        <v>Substanzerhaltungsbedarf 2027</v>
      </c>
      <c r="J9" s="60" t="s">
        <v>7</v>
      </c>
      <c r="K9" s="61" t="s">
        <v>8</v>
      </c>
      <c r="L9" s="76"/>
      <c r="M9" s="10"/>
      <c r="N9" s="10"/>
    </row>
    <row r="10" spans="1:17" x14ac:dyDescent="0.25">
      <c r="A10" s="42"/>
      <c r="B10" s="43"/>
      <c r="C10" s="43"/>
      <c r="D10" s="76"/>
      <c r="E10" s="32"/>
      <c r="F10" s="33"/>
      <c r="G10" s="33"/>
      <c r="H10" s="76"/>
      <c r="I10" s="62"/>
      <c r="J10" s="63"/>
      <c r="K10" s="63"/>
      <c r="L10" s="76"/>
      <c r="N10" s="11"/>
      <c r="O10" s="11"/>
    </row>
    <row r="11" spans="1:17" x14ac:dyDescent="0.25">
      <c r="A11" s="42"/>
      <c r="B11" s="43"/>
      <c r="C11" s="43"/>
      <c r="D11" s="76"/>
      <c r="E11" s="32"/>
      <c r="F11" s="33"/>
      <c r="G11" s="33"/>
      <c r="H11" s="76"/>
      <c r="I11" s="62"/>
      <c r="J11" s="63"/>
      <c r="K11" s="63"/>
      <c r="L11" s="76"/>
      <c r="M11" s="14"/>
      <c r="N11" s="15"/>
      <c r="O11" s="15"/>
      <c r="P11" s="14"/>
      <c r="Q11" s="14"/>
    </row>
    <row r="12" spans="1:17" x14ac:dyDescent="0.25">
      <c r="A12" s="42"/>
      <c r="B12" s="43"/>
      <c r="C12" s="43"/>
      <c r="D12" s="76"/>
      <c r="E12" s="32"/>
      <c r="F12" s="33"/>
      <c r="G12" s="33"/>
      <c r="H12" s="76"/>
      <c r="I12" s="62"/>
      <c r="J12" s="63"/>
      <c r="K12" s="63"/>
      <c r="L12" s="76"/>
      <c r="M12" s="14"/>
      <c r="N12" s="15"/>
      <c r="O12" s="15"/>
      <c r="P12" s="14"/>
      <c r="Q12" s="14"/>
    </row>
    <row r="13" spans="1:17" x14ac:dyDescent="0.25">
      <c r="A13" s="42"/>
      <c r="B13" s="43"/>
      <c r="C13" s="43"/>
      <c r="D13" s="76"/>
      <c r="E13" s="32"/>
      <c r="F13" s="33"/>
      <c r="G13" s="33"/>
      <c r="H13" s="76"/>
      <c r="I13" s="62"/>
      <c r="J13" s="63"/>
      <c r="K13" s="63"/>
      <c r="L13" s="76"/>
      <c r="M13" s="14"/>
      <c r="N13" s="15"/>
      <c r="O13" s="15"/>
      <c r="P13" s="14"/>
      <c r="Q13" s="14"/>
    </row>
    <row r="14" spans="1:17" x14ac:dyDescent="0.25">
      <c r="A14" s="42"/>
      <c r="B14" s="43"/>
      <c r="C14" s="43"/>
      <c r="D14" s="76"/>
      <c r="E14" s="32"/>
      <c r="F14" s="33"/>
      <c r="G14" s="33"/>
      <c r="H14" s="76"/>
      <c r="I14" s="62"/>
      <c r="J14" s="63"/>
      <c r="K14" s="63"/>
      <c r="L14" s="76"/>
      <c r="M14" s="14"/>
      <c r="N14" s="15"/>
      <c r="O14" s="15"/>
      <c r="P14" s="14"/>
      <c r="Q14" s="14"/>
    </row>
    <row r="15" spans="1:17" x14ac:dyDescent="0.25">
      <c r="A15" s="42"/>
      <c r="B15" s="43"/>
      <c r="C15" s="43"/>
      <c r="D15" s="76"/>
      <c r="E15" s="32"/>
      <c r="F15" s="33"/>
      <c r="G15" s="33"/>
      <c r="H15" s="76"/>
      <c r="I15" s="62"/>
      <c r="J15" s="63"/>
      <c r="K15" s="63"/>
      <c r="L15" s="76"/>
      <c r="M15" s="14"/>
      <c r="N15" s="15"/>
      <c r="O15" s="15"/>
      <c r="P15" s="14"/>
      <c r="Q15" s="14"/>
    </row>
    <row r="16" spans="1:17" ht="15.75" thickBot="1" x14ac:dyDescent="0.3">
      <c r="A16" s="44" t="s">
        <v>9</v>
      </c>
      <c r="B16" s="45">
        <f>SUM(B10:B15)</f>
        <v>0</v>
      </c>
      <c r="C16" s="45">
        <f>SUM(C10:C15)</f>
        <v>0</v>
      </c>
      <c r="D16" s="76"/>
      <c r="E16" s="34" t="s">
        <v>9</v>
      </c>
      <c r="F16" s="35">
        <f>SUM(F10:F15)</f>
        <v>0</v>
      </c>
      <c r="G16" s="35">
        <f>SUM(G10:G15)</f>
        <v>0</v>
      </c>
      <c r="H16" s="76"/>
      <c r="I16" s="64" t="s">
        <v>9</v>
      </c>
      <c r="J16" s="65">
        <f>SUM(J10:J15)</f>
        <v>0</v>
      </c>
      <c r="K16" s="65">
        <f>SUM(K10:K15)</f>
        <v>0</v>
      </c>
      <c r="L16" s="76"/>
      <c r="M16" s="14"/>
      <c r="N16" s="15"/>
      <c r="O16" s="15"/>
      <c r="P16" s="14"/>
      <c r="Q16" s="14"/>
    </row>
    <row r="17" spans="1:17" ht="16.5" thickTop="1" thickBot="1" x14ac:dyDescent="0.3">
      <c r="A17" s="76"/>
      <c r="B17" s="77"/>
      <c r="C17" s="77"/>
      <c r="D17" s="76"/>
      <c r="E17" s="76"/>
      <c r="F17" s="76"/>
      <c r="G17" s="76"/>
      <c r="H17" s="76"/>
      <c r="I17" s="76"/>
      <c r="J17" s="76"/>
      <c r="K17" s="76"/>
      <c r="L17" s="76"/>
      <c r="M17" s="14"/>
      <c r="N17" s="14"/>
      <c r="O17" s="14"/>
      <c r="P17" s="14"/>
      <c r="Q17" s="14"/>
    </row>
    <row r="18" spans="1:17" ht="19.5" thickBot="1" x14ac:dyDescent="0.35">
      <c r="A18" s="18">
        <v>4</v>
      </c>
      <c r="B18" s="19"/>
      <c r="C18" s="20"/>
      <c r="D18" s="76"/>
      <c r="E18" s="66">
        <v>5</v>
      </c>
      <c r="F18" s="67"/>
      <c r="G18" s="68"/>
      <c r="H18" s="76"/>
      <c r="I18" s="46">
        <v>6</v>
      </c>
      <c r="J18" s="47"/>
      <c r="K18" s="48"/>
      <c r="L18" s="76"/>
      <c r="M18" s="14"/>
      <c r="N18" s="14"/>
      <c r="O18" s="14"/>
      <c r="P18" s="14"/>
      <c r="Q18" s="14"/>
    </row>
    <row r="19" spans="1:17" x14ac:dyDescent="0.25">
      <c r="A19" s="16" t="s">
        <v>0</v>
      </c>
      <c r="B19" s="95"/>
      <c r="C19" s="95"/>
      <c r="D19" s="76"/>
      <c r="E19" s="69" t="s">
        <v>0</v>
      </c>
      <c r="F19" s="92"/>
      <c r="G19" s="92"/>
      <c r="H19" s="76"/>
      <c r="I19" s="49" t="s">
        <v>0</v>
      </c>
      <c r="J19" s="98"/>
      <c r="K19" s="98"/>
      <c r="L19" s="76"/>
      <c r="M19" s="14"/>
      <c r="N19" s="14"/>
      <c r="O19" s="14"/>
      <c r="P19" s="14"/>
      <c r="Q19" s="14"/>
    </row>
    <row r="20" spans="1:17" x14ac:dyDescent="0.25">
      <c r="A20" s="16" t="s">
        <v>6</v>
      </c>
      <c r="B20" s="96"/>
      <c r="C20" s="96"/>
      <c r="D20" s="76"/>
      <c r="E20" s="69" t="s">
        <v>6</v>
      </c>
      <c r="F20" s="93"/>
      <c r="G20" s="93"/>
      <c r="H20" s="76"/>
      <c r="I20" s="49" t="s">
        <v>6</v>
      </c>
      <c r="J20" s="99"/>
      <c r="K20" s="99"/>
      <c r="L20" s="76"/>
      <c r="M20" s="14"/>
      <c r="N20" s="14"/>
      <c r="O20" s="14"/>
      <c r="P20" s="14"/>
      <c r="Q20" s="14"/>
    </row>
    <row r="21" spans="1:17" x14ac:dyDescent="0.25">
      <c r="A21" s="16" t="s">
        <v>5</v>
      </c>
      <c r="B21" s="97"/>
      <c r="C21" s="96"/>
      <c r="D21" s="76"/>
      <c r="E21" s="69" t="s">
        <v>5</v>
      </c>
      <c r="F21" s="94"/>
      <c r="G21" s="93"/>
      <c r="H21" s="76"/>
      <c r="I21" s="49" t="s">
        <v>5</v>
      </c>
      <c r="J21" s="100"/>
      <c r="K21" s="99"/>
      <c r="L21" s="76"/>
      <c r="M21" s="14"/>
      <c r="N21" s="14"/>
      <c r="O21" s="14"/>
      <c r="P21" s="14"/>
      <c r="Q21" s="14"/>
    </row>
    <row r="22" spans="1:17" x14ac:dyDescent="0.25">
      <c r="A22" s="16"/>
      <c r="B22" s="16"/>
      <c r="C22" s="16"/>
      <c r="D22" s="76"/>
      <c r="E22" s="69"/>
      <c r="F22" s="69"/>
      <c r="G22" s="69"/>
      <c r="H22" s="76"/>
      <c r="I22" s="49"/>
      <c r="J22" s="49"/>
      <c r="K22" s="49"/>
      <c r="L22" s="76"/>
    </row>
    <row r="23" spans="1:17" ht="30" x14ac:dyDescent="0.25">
      <c r="A23" s="21" t="str">
        <f>A9</f>
        <v>Substanzerhaltungsbedarf 2027</v>
      </c>
      <c r="B23" s="21" t="s">
        <v>7</v>
      </c>
      <c r="C23" s="22" t="s">
        <v>8</v>
      </c>
      <c r="D23" s="76"/>
      <c r="E23" s="70" t="str">
        <f>A9</f>
        <v>Substanzerhaltungsbedarf 2027</v>
      </c>
      <c r="F23" s="70" t="s">
        <v>7</v>
      </c>
      <c r="G23" s="71" t="s">
        <v>8</v>
      </c>
      <c r="H23" s="76"/>
      <c r="I23" s="50" t="str">
        <f>A9</f>
        <v>Substanzerhaltungsbedarf 2027</v>
      </c>
      <c r="J23" s="50" t="s">
        <v>7</v>
      </c>
      <c r="K23" s="51" t="s">
        <v>8</v>
      </c>
      <c r="L23" s="76"/>
    </row>
    <row r="24" spans="1:17" x14ac:dyDescent="0.25">
      <c r="A24" s="23"/>
      <c r="B24" s="17"/>
      <c r="C24" s="17"/>
      <c r="D24" s="76"/>
      <c r="E24" s="72"/>
      <c r="F24" s="73"/>
      <c r="G24" s="73"/>
      <c r="H24" s="76"/>
      <c r="I24" s="52"/>
      <c r="J24" s="53"/>
      <c r="K24" s="53"/>
      <c r="L24" s="76"/>
      <c r="N24" s="11"/>
      <c r="O24" s="11"/>
    </row>
    <row r="25" spans="1:17" x14ac:dyDescent="0.25">
      <c r="A25" s="23"/>
      <c r="B25" s="17"/>
      <c r="C25" s="17"/>
      <c r="D25" s="76"/>
      <c r="E25" s="72"/>
      <c r="F25" s="73"/>
      <c r="G25" s="73"/>
      <c r="H25" s="76"/>
      <c r="I25" s="52"/>
      <c r="J25" s="53"/>
      <c r="K25" s="53"/>
      <c r="L25" s="76"/>
      <c r="M25" s="14"/>
      <c r="N25" s="15"/>
      <c r="O25" s="15"/>
      <c r="P25" s="14"/>
      <c r="Q25" s="14"/>
    </row>
    <row r="26" spans="1:17" x14ac:dyDescent="0.25">
      <c r="A26" s="23"/>
      <c r="B26" s="17"/>
      <c r="C26" s="17"/>
      <c r="D26" s="76"/>
      <c r="E26" s="72"/>
      <c r="F26" s="73"/>
      <c r="G26" s="73"/>
      <c r="H26" s="76"/>
      <c r="I26" s="52"/>
      <c r="J26" s="53"/>
      <c r="K26" s="53"/>
      <c r="L26" s="76"/>
      <c r="M26" s="14"/>
      <c r="N26" s="15"/>
      <c r="O26" s="15"/>
      <c r="P26" s="14"/>
      <c r="Q26" s="14"/>
    </row>
    <row r="27" spans="1:17" x14ac:dyDescent="0.25">
      <c r="A27" s="23"/>
      <c r="B27" s="17"/>
      <c r="C27" s="17"/>
      <c r="D27" s="76"/>
      <c r="E27" s="72"/>
      <c r="F27" s="73"/>
      <c r="G27" s="73"/>
      <c r="H27" s="76"/>
      <c r="I27" s="52"/>
      <c r="J27" s="53"/>
      <c r="K27" s="53"/>
      <c r="L27" s="76"/>
      <c r="M27" s="14"/>
      <c r="N27" s="15"/>
      <c r="O27" s="15"/>
      <c r="P27" s="14"/>
      <c r="Q27" s="14"/>
    </row>
    <row r="28" spans="1:17" x14ac:dyDescent="0.25">
      <c r="A28" s="23"/>
      <c r="B28" s="17"/>
      <c r="C28" s="17"/>
      <c r="D28" s="76"/>
      <c r="E28" s="72"/>
      <c r="F28" s="73"/>
      <c r="G28" s="73"/>
      <c r="H28" s="76"/>
      <c r="I28" s="52"/>
      <c r="J28" s="53"/>
      <c r="K28" s="53"/>
      <c r="L28" s="76"/>
      <c r="M28" s="14"/>
      <c r="N28" s="15"/>
      <c r="O28" s="15"/>
      <c r="P28" s="14"/>
      <c r="Q28" s="14"/>
    </row>
    <row r="29" spans="1:17" x14ac:dyDescent="0.25">
      <c r="A29" s="23"/>
      <c r="B29" s="17"/>
      <c r="C29" s="17"/>
      <c r="D29" s="76"/>
      <c r="E29" s="72"/>
      <c r="F29" s="73"/>
      <c r="G29" s="73"/>
      <c r="H29" s="76"/>
      <c r="I29" s="52"/>
      <c r="J29" s="53"/>
      <c r="K29" s="53"/>
      <c r="L29" s="76"/>
      <c r="M29" s="14"/>
      <c r="N29" s="15"/>
      <c r="O29" s="15"/>
      <c r="P29" s="14"/>
      <c r="Q29" s="14"/>
    </row>
    <row r="30" spans="1:17" ht="15.75" thickBot="1" x14ac:dyDescent="0.3">
      <c r="A30" s="24" t="s">
        <v>9</v>
      </c>
      <c r="B30" s="25">
        <f>SUM(B24:B29)</f>
        <v>0</v>
      </c>
      <c r="C30" s="25">
        <f>SUM(C24:C29)</f>
        <v>0</v>
      </c>
      <c r="D30" s="76"/>
      <c r="E30" s="74" t="s">
        <v>9</v>
      </c>
      <c r="F30" s="75">
        <f>SUM(F24:F29)</f>
        <v>0</v>
      </c>
      <c r="G30" s="75">
        <f>SUM(G24:G29)</f>
        <v>0</v>
      </c>
      <c r="H30" s="76"/>
      <c r="I30" s="54" t="s">
        <v>9</v>
      </c>
      <c r="J30" s="55">
        <f>SUM(J24:J29)</f>
        <v>0</v>
      </c>
      <c r="K30" s="55">
        <f>SUM(K24:K29)</f>
        <v>0</v>
      </c>
      <c r="L30" s="76"/>
    </row>
    <row r="31" spans="1:17" ht="16.5" thickTop="1" thickBot="1" x14ac:dyDescent="0.3">
      <c r="A31" s="76"/>
      <c r="B31" s="77"/>
      <c r="C31" s="77"/>
      <c r="D31" s="76"/>
      <c r="E31" s="76"/>
      <c r="F31" s="76"/>
      <c r="G31" s="76"/>
      <c r="H31" s="76"/>
      <c r="I31" s="76"/>
      <c r="J31" s="76"/>
      <c r="K31" s="76"/>
      <c r="L31" s="76"/>
    </row>
    <row r="32" spans="1:17" ht="19.5" thickBot="1" x14ac:dyDescent="0.35">
      <c r="A32" s="36">
        <v>7</v>
      </c>
      <c r="B32" s="37"/>
      <c r="C32" s="38"/>
      <c r="D32" s="76"/>
      <c r="E32" s="26">
        <v>8</v>
      </c>
      <c r="F32" s="27"/>
      <c r="G32" s="28"/>
      <c r="H32" s="76"/>
      <c r="I32" s="56">
        <v>9</v>
      </c>
      <c r="J32" s="57"/>
      <c r="K32" s="58"/>
      <c r="L32" s="76"/>
    </row>
    <row r="33" spans="1:17" x14ac:dyDescent="0.25">
      <c r="A33" s="39" t="s">
        <v>0</v>
      </c>
      <c r="B33" s="86"/>
      <c r="C33" s="86"/>
      <c r="D33" s="76"/>
      <c r="E33" s="29" t="s">
        <v>0</v>
      </c>
      <c r="F33" s="78"/>
      <c r="G33" s="78"/>
      <c r="H33" s="76"/>
      <c r="I33" s="59" t="s">
        <v>0</v>
      </c>
      <c r="J33" s="89"/>
      <c r="K33" s="89"/>
      <c r="L33" s="76"/>
    </row>
    <row r="34" spans="1:17" x14ac:dyDescent="0.25">
      <c r="A34" s="39" t="s">
        <v>10</v>
      </c>
      <c r="B34" s="41"/>
      <c r="C34" s="41"/>
      <c r="D34" s="76"/>
      <c r="E34" s="29" t="s">
        <v>6</v>
      </c>
      <c r="F34" s="79"/>
      <c r="G34" s="79"/>
      <c r="H34" s="76"/>
      <c r="I34" s="59" t="s">
        <v>6</v>
      </c>
      <c r="J34" s="90"/>
      <c r="K34" s="90"/>
      <c r="L34" s="76"/>
    </row>
    <row r="35" spans="1:17" x14ac:dyDescent="0.25">
      <c r="A35" s="39" t="s">
        <v>5</v>
      </c>
      <c r="B35" s="87"/>
      <c r="C35" s="88"/>
      <c r="D35" s="76"/>
      <c r="E35" s="29" t="s">
        <v>5</v>
      </c>
      <c r="F35" s="80"/>
      <c r="G35" s="79"/>
      <c r="H35" s="76"/>
      <c r="I35" s="59" t="s">
        <v>5</v>
      </c>
      <c r="J35" s="91"/>
      <c r="K35" s="90"/>
      <c r="L35" s="76"/>
    </row>
    <row r="36" spans="1:17" x14ac:dyDescent="0.25">
      <c r="A36" s="39"/>
      <c r="B36" s="39"/>
      <c r="C36" s="39"/>
      <c r="D36" s="76"/>
      <c r="E36" s="29"/>
      <c r="F36" s="29"/>
      <c r="G36" s="29"/>
      <c r="H36" s="76"/>
      <c r="I36" s="59"/>
      <c r="J36" s="59"/>
      <c r="K36" s="59"/>
      <c r="L36" s="76"/>
    </row>
    <row r="37" spans="1:17" ht="30" x14ac:dyDescent="0.25">
      <c r="A37" s="40" t="str">
        <f>A9</f>
        <v>Substanzerhaltungsbedarf 2027</v>
      </c>
      <c r="B37" s="40" t="s">
        <v>7</v>
      </c>
      <c r="C37" s="41" t="s">
        <v>8</v>
      </c>
      <c r="D37" s="76"/>
      <c r="E37" s="30" t="str">
        <f>A9</f>
        <v>Substanzerhaltungsbedarf 2027</v>
      </c>
      <c r="F37" s="30" t="s">
        <v>7</v>
      </c>
      <c r="G37" s="31" t="s">
        <v>8</v>
      </c>
      <c r="H37" s="76"/>
      <c r="I37" s="60" t="str">
        <f>A9</f>
        <v>Substanzerhaltungsbedarf 2027</v>
      </c>
      <c r="J37" s="60" t="s">
        <v>7</v>
      </c>
      <c r="K37" s="61" t="s">
        <v>8</v>
      </c>
      <c r="L37" s="76"/>
    </row>
    <row r="38" spans="1:17" x14ac:dyDescent="0.25">
      <c r="A38" s="42"/>
      <c r="B38" s="43"/>
      <c r="C38" s="43"/>
      <c r="D38" s="76"/>
      <c r="E38" s="32"/>
      <c r="F38" s="33"/>
      <c r="G38" s="33"/>
      <c r="H38" s="76"/>
      <c r="I38" s="62"/>
      <c r="J38" s="63"/>
      <c r="K38" s="63"/>
      <c r="L38" s="76"/>
      <c r="N38" s="11"/>
      <c r="O38" s="11"/>
    </row>
    <row r="39" spans="1:17" x14ac:dyDescent="0.25">
      <c r="A39" s="42"/>
      <c r="B39" s="43"/>
      <c r="C39" s="43"/>
      <c r="D39" s="76"/>
      <c r="E39" s="32"/>
      <c r="F39" s="33"/>
      <c r="G39" s="33"/>
      <c r="H39" s="76"/>
      <c r="I39" s="62"/>
      <c r="J39" s="63"/>
      <c r="K39" s="63"/>
      <c r="L39" s="76"/>
      <c r="M39" s="14"/>
      <c r="N39" s="15"/>
      <c r="O39" s="15"/>
      <c r="P39" s="14"/>
      <c r="Q39" s="14"/>
    </row>
    <row r="40" spans="1:17" x14ac:dyDescent="0.25">
      <c r="A40" s="42"/>
      <c r="B40" s="43"/>
      <c r="C40" s="43"/>
      <c r="D40" s="76"/>
      <c r="E40" s="32"/>
      <c r="F40" s="33"/>
      <c r="G40" s="33"/>
      <c r="H40" s="76"/>
      <c r="I40" s="62"/>
      <c r="J40" s="63"/>
      <c r="K40" s="63"/>
      <c r="L40" s="76"/>
      <c r="M40" s="14"/>
      <c r="N40" s="15"/>
      <c r="O40" s="15"/>
      <c r="P40" s="14"/>
      <c r="Q40" s="14"/>
    </row>
    <row r="41" spans="1:17" x14ac:dyDescent="0.25">
      <c r="A41" s="42"/>
      <c r="B41" s="43"/>
      <c r="C41" s="43"/>
      <c r="D41" s="76"/>
      <c r="E41" s="32"/>
      <c r="F41" s="33"/>
      <c r="G41" s="33"/>
      <c r="H41" s="76"/>
      <c r="I41" s="62"/>
      <c r="J41" s="63"/>
      <c r="K41" s="63"/>
      <c r="L41" s="76"/>
      <c r="M41" s="14"/>
      <c r="N41" s="15"/>
      <c r="O41" s="15"/>
      <c r="P41" s="14"/>
      <c r="Q41" s="14"/>
    </row>
    <row r="42" spans="1:17" x14ac:dyDescent="0.25">
      <c r="A42" s="42"/>
      <c r="B42" s="43"/>
      <c r="C42" s="43"/>
      <c r="D42" s="76"/>
      <c r="E42" s="32"/>
      <c r="F42" s="33"/>
      <c r="G42" s="33"/>
      <c r="H42" s="76"/>
      <c r="I42" s="62"/>
      <c r="J42" s="63"/>
      <c r="K42" s="63"/>
      <c r="L42" s="76"/>
      <c r="M42" s="14"/>
      <c r="N42" s="15"/>
      <c r="O42" s="15"/>
      <c r="P42" s="14"/>
      <c r="Q42" s="14"/>
    </row>
    <row r="43" spans="1:17" x14ac:dyDescent="0.25">
      <c r="A43" s="42"/>
      <c r="B43" s="43"/>
      <c r="C43" s="43"/>
      <c r="D43" s="76"/>
      <c r="E43" s="32"/>
      <c r="F43" s="33"/>
      <c r="G43" s="33"/>
      <c r="H43" s="76"/>
      <c r="I43" s="62"/>
      <c r="J43" s="63"/>
      <c r="K43" s="63"/>
      <c r="L43" s="76"/>
      <c r="M43" s="14"/>
      <c r="N43" s="15"/>
      <c r="O43" s="15"/>
      <c r="P43" s="14"/>
      <c r="Q43" s="14"/>
    </row>
    <row r="44" spans="1:17" ht="15.75" thickBot="1" x14ac:dyDescent="0.3">
      <c r="A44" s="44" t="s">
        <v>9</v>
      </c>
      <c r="B44" s="45">
        <f>SUM(B38:B43)</f>
        <v>0</v>
      </c>
      <c r="C44" s="45">
        <f>SUM(C38:C43)</f>
        <v>0</v>
      </c>
      <c r="D44" s="76"/>
      <c r="E44" s="34" t="s">
        <v>9</v>
      </c>
      <c r="F44" s="35">
        <f>SUM(F38:F43)</f>
        <v>0</v>
      </c>
      <c r="G44" s="35">
        <f>SUM(G38:G43)</f>
        <v>0</v>
      </c>
      <c r="H44" s="76"/>
      <c r="I44" s="64" t="s">
        <v>9</v>
      </c>
      <c r="J44" s="65">
        <f>SUM(J38:J43)</f>
        <v>0</v>
      </c>
      <c r="K44" s="65">
        <f>SUM(K38:K43)</f>
        <v>0</v>
      </c>
      <c r="L44" s="76"/>
    </row>
    <row r="45" spans="1:17" ht="16.5" thickTop="1" thickBot="1" x14ac:dyDescent="0.3">
      <c r="A45" s="76"/>
      <c r="B45" s="77"/>
      <c r="C45" s="77"/>
      <c r="D45" s="76"/>
      <c r="E45" s="76"/>
      <c r="F45" s="76"/>
      <c r="G45" s="76"/>
      <c r="H45" s="76"/>
      <c r="I45" s="76"/>
      <c r="J45" s="76"/>
      <c r="K45" s="76"/>
      <c r="L45" s="76"/>
    </row>
    <row r="46" spans="1:17" ht="19.5" thickBot="1" x14ac:dyDescent="0.35">
      <c r="A46" s="18">
        <v>10</v>
      </c>
      <c r="B46" s="19"/>
      <c r="C46" s="20"/>
      <c r="D46" s="76"/>
      <c r="E46" s="66">
        <v>11</v>
      </c>
      <c r="F46" s="67"/>
      <c r="G46" s="68"/>
      <c r="H46" s="76"/>
      <c r="I46" s="46">
        <v>12</v>
      </c>
      <c r="J46" s="47"/>
      <c r="K46" s="48"/>
      <c r="L46" s="76"/>
    </row>
    <row r="47" spans="1:17" x14ac:dyDescent="0.25">
      <c r="A47" s="16" t="s">
        <v>0</v>
      </c>
      <c r="B47" s="95"/>
      <c r="C47" s="95"/>
      <c r="D47" s="76"/>
      <c r="E47" s="69" t="s">
        <v>0</v>
      </c>
      <c r="F47" s="92"/>
      <c r="G47" s="92"/>
      <c r="H47" s="76"/>
      <c r="I47" s="49" t="s">
        <v>0</v>
      </c>
      <c r="J47" s="98"/>
      <c r="K47" s="98"/>
      <c r="L47" s="76"/>
    </row>
    <row r="48" spans="1:17" x14ac:dyDescent="0.25">
      <c r="A48" s="16" t="s">
        <v>6</v>
      </c>
      <c r="B48" s="96"/>
      <c r="C48" s="96"/>
      <c r="D48" s="76"/>
      <c r="E48" s="69" t="s">
        <v>6</v>
      </c>
      <c r="F48" s="93"/>
      <c r="G48" s="93"/>
      <c r="H48" s="76"/>
      <c r="I48" s="49" t="s">
        <v>6</v>
      </c>
      <c r="J48" s="99"/>
      <c r="K48" s="99"/>
      <c r="L48" s="76"/>
    </row>
    <row r="49" spans="1:17" x14ac:dyDescent="0.25">
      <c r="A49" s="16" t="s">
        <v>5</v>
      </c>
      <c r="B49" s="97"/>
      <c r="C49" s="96"/>
      <c r="D49" s="76"/>
      <c r="E49" s="69" t="s">
        <v>5</v>
      </c>
      <c r="F49" s="94"/>
      <c r="G49" s="93"/>
      <c r="H49" s="76"/>
      <c r="I49" s="49" t="s">
        <v>5</v>
      </c>
      <c r="J49" s="100"/>
      <c r="K49" s="99"/>
      <c r="L49" s="76"/>
    </row>
    <row r="50" spans="1:17" x14ac:dyDescent="0.25">
      <c r="A50" s="16"/>
      <c r="B50" s="16"/>
      <c r="C50" s="16"/>
      <c r="D50" s="76"/>
      <c r="E50" s="69"/>
      <c r="F50" s="69"/>
      <c r="G50" s="69"/>
      <c r="H50" s="76"/>
      <c r="I50" s="49"/>
      <c r="J50" s="49"/>
      <c r="K50" s="49"/>
      <c r="L50" s="76"/>
    </row>
    <row r="51" spans="1:17" ht="30" x14ac:dyDescent="0.25">
      <c r="A51" s="21" t="str">
        <f>A9</f>
        <v>Substanzerhaltungsbedarf 2027</v>
      </c>
      <c r="B51" s="21" t="s">
        <v>7</v>
      </c>
      <c r="C51" s="22" t="s">
        <v>8</v>
      </c>
      <c r="D51" s="76"/>
      <c r="E51" s="70" t="str">
        <f>A9</f>
        <v>Substanzerhaltungsbedarf 2027</v>
      </c>
      <c r="F51" s="70" t="s">
        <v>7</v>
      </c>
      <c r="G51" s="71" t="s">
        <v>8</v>
      </c>
      <c r="H51" s="76"/>
      <c r="I51" s="50" t="str">
        <f>A9</f>
        <v>Substanzerhaltungsbedarf 2027</v>
      </c>
      <c r="J51" s="50" t="s">
        <v>7</v>
      </c>
      <c r="K51" s="51" t="s">
        <v>8</v>
      </c>
      <c r="L51" s="76"/>
    </row>
    <row r="52" spans="1:17" x14ac:dyDescent="0.25">
      <c r="A52" s="23"/>
      <c r="B52" s="17"/>
      <c r="C52" s="17"/>
      <c r="D52" s="76"/>
      <c r="E52" s="72"/>
      <c r="F52" s="73"/>
      <c r="G52" s="73"/>
      <c r="H52" s="76"/>
      <c r="I52" s="52"/>
      <c r="J52" s="53"/>
      <c r="K52" s="53"/>
      <c r="L52" s="76"/>
      <c r="N52" s="11"/>
      <c r="O52" s="11"/>
    </row>
    <row r="53" spans="1:17" x14ac:dyDescent="0.25">
      <c r="A53" s="23"/>
      <c r="B53" s="17"/>
      <c r="C53" s="17"/>
      <c r="D53" s="76"/>
      <c r="E53" s="72"/>
      <c r="F53" s="73"/>
      <c r="G53" s="73"/>
      <c r="H53" s="76"/>
      <c r="I53" s="52"/>
      <c r="J53" s="53"/>
      <c r="K53" s="53"/>
      <c r="L53" s="76"/>
      <c r="M53" s="14"/>
      <c r="N53" s="15"/>
      <c r="O53" s="15"/>
      <c r="P53" s="14"/>
      <c r="Q53" s="14"/>
    </row>
    <row r="54" spans="1:17" x14ac:dyDescent="0.25">
      <c r="A54" s="23"/>
      <c r="B54" s="17"/>
      <c r="C54" s="17"/>
      <c r="D54" s="76"/>
      <c r="E54" s="72"/>
      <c r="F54" s="73"/>
      <c r="G54" s="73"/>
      <c r="H54" s="76"/>
      <c r="I54" s="52"/>
      <c r="J54" s="53"/>
      <c r="K54" s="53"/>
      <c r="L54" s="76"/>
      <c r="M54" s="14"/>
      <c r="N54" s="15"/>
      <c r="O54" s="15"/>
      <c r="P54" s="14"/>
      <c r="Q54" s="14"/>
    </row>
    <row r="55" spans="1:17" x14ac:dyDescent="0.25">
      <c r="A55" s="23"/>
      <c r="B55" s="17"/>
      <c r="C55" s="17"/>
      <c r="D55" s="76"/>
      <c r="E55" s="72"/>
      <c r="F55" s="73"/>
      <c r="G55" s="73"/>
      <c r="H55" s="76"/>
      <c r="I55" s="52"/>
      <c r="J55" s="53"/>
      <c r="K55" s="53"/>
      <c r="L55" s="76"/>
      <c r="M55" s="14"/>
      <c r="N55" s="15"/>
      <c r="O55" s="15"/>
      <c r="P55" s="14"/>
      <c r="Q55" s="14"/>
    </row>
    <row r="56" spans="1:17" x14ac:dyDescent="0.25">
      <c r="A56" s="23"/>
      <c r="B56" s="17"/>
      <c r="C56" s="17"/>
      <c r="D56" s="76"/>
      <c r="E56" s="72"/>
      <c r="F56" s="73"/>
      <c r="G56" s="73"/>
      <c r="H56" s="76"/>
      <c r="I56" s="52"/>
      <c r="J56" s="53"/>
      <c r="K56" s="53"/>
      <c r="L56" s="76"/>
      <c r="M56" s="14"/>
      <c r="N56" s="15"/>
      <c r="O56" s="15"/>
      <c r="P56" s="14"/>
      <c r="Q56" s="14"/>
    </row>
    <row r="57" spans="1:17" x14ac:dyDescent="0.25">
      <c r="A57" s="23"/>
      <c r="B57" s="17"/>
      <c r="C57" s="17"/>
      <c r="D57" s="76"/>
      <c r="E57" s="72"/>
      <c r="F57" s="73"/>
      <c r="G57" s="73"/>
      <c r="H57" s="76"/>
      <c r="I57" s="52"/>
      <c r="J57" s="53"/>
      <c r="K57" s="53"/>
      <c r="L57" s="76"/>
      <c r="M57" s="14"/>
      <c r="N57" s="15"/>
      <c r="O57" s="15"/>
      <c r="P57" s="14"/>
      <c r="Q57" s="14"/>
    </row>
    <row r="58" spans="1:17" ht="15.75" thickBot="1" x14ac:dyDescent="0.3">
      <c r="A58" s="24" t="s">
        <v>9</v>
      </c>
      <c r="B58" s="25">
        <f>SUM(B52:B57)</f>
        <v>0</v>
      </c>
      <c r="C58" s="25">
        <f>SUM(C52:C57)</f>
        <v>0</v>
      </c>
      <c r="D58" s="76"/>
      <c r="E58" s="74" t="s">
        <v>9</v>
      </c>
      <c r="F58" s="75">
        <f>SUM(F52:F57)</f>
        <v>0</v>
      </c>
      <c r="G58" s="75">
        <f>SUM(G52:G57)</f>
        <v>0</v>
      </c>
      <c r="H58" s="76"/>
      <c r="I58" s="54" t="s">
        <v>9</v>
      </c>
      <c r="J58" s="55">
        <f>SUM(J52:J57)</f>
        <v>0</v>
      </c>
      <c r="K58" s="55">
        <f>SUM(K52:K57)</f>
        <v>0</v>
      </c>
      <c r="L58" s="76"/>
    </row>
    <row r="59" spans="1:17" ht="16.5" thickTop="1" thickBot="1" x14ac:dyDescent="0.3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</row>
    <row r="60" spans="1:17" ht="19.5" thickBot="1" x14ac:dyDescent="0.35">
      <c r="A60" s="36">
        <v>13</v>
      </c>
      <c r="B60" s="37"/>
      <c r="C60" s="38"/>
      <c r="D60" s="76"/>
      <c r="E60" s="26">
        <v>14</v>
      </c>
      <c r="F60" s="27"/>
      <c r="G60" s="28"/>
      <c r="H60" s="76"/>
      <c r="I60" s="56">
        <v>15</v>
      </c>
      <c r="J60" s="57"/>
      <c r="K60" s="58"/>
      <c r="L60" s="76"/>
    </row>
    <row r="61" spans="1:17" x14ac:dyDescent="0.25">
      <c r="A61" s="39" t="s">
        <v>0</v>
      </c>
      <c r="B61" s="86"/>
      <c r="C61" s="86"/>
      <c r="D61" s="76"/>
      <c r="E61" s="29" t="s">
        <v>0</v>
      </c>
      <c r="F61" s="78"/>
      <c r="G61" s="78"/>
      <c r="H61" s="76"/>
      <c r="I61" s="59" t="s">
        <v>0</v>
      </c>
      <c r="J61" s="89"/>
      <c r="K61" s="89"/>
      <c r="L61" s="76"/>
    </row>
    <row r="62" spans="1:17" x14ac:dyDescent="0.25">
      <c r="A62" s="39" t="s">
        <v>10</v>
      </c>
      <c r="B62" s="41"/>
      <c r="C62" s="41"/>
      <c r="D62" s="76"/>
      <c r="E62" s="29" t="s">
        <v>6</v>
      </c>
      <c r="F62" s="79"/>
      <c r="G62" s="79"/>
      <c r="H62" s="76"/>
      <c r="I62" s="59" t="s">
        <v>6</v>
      </c>
      <c r="J62" s="90"/>
      <c r="K62" s="90"/>
      <c r="L62" s="76"/>
    </row>
    <row r="63" spans="1:17" x14ac:dyDescent="0.25">
      <c r="A63" s="39" t="s">
        <v>5</v>
      </c>
      <c r="B63" s="87"/>
      <c r="C63" s="88"/>
      <c r="D63" s="76"/>
      <c r="E63" s="29" t="s">
        <v>5</v>
      </c>
      <c r="F63" s="80"/>
      <c r="G63" s="79"/>
      <c r="H63" s="76"/>
      <c r="I63" s="59" t="s">
        <v>5</v>
      </c>
      <c r="J63" s="91"/>
      <c r="K63" s="90"/>
      <c r="L63" s="76"/>
    </row>
    <row r="64" spans="1:17" x14ac:dyDescent="0.25">
      <c r="A64" s="39"/>
      <c r="B64" s="39"/>
      <c r="C64" s="39"/>
      <c r="D64" s="76"/>
      <c r="E64" s="29"/>
      <c r="F64" s="29"/>
      <c r="G64" s="29"/>
      <c r="H64" s="76"/>
      <c r="I64" s="59"/>
      <c r="J64" s="59"/>
      <c r="K64" s="59"/>
      <c r="L64" s="76"/>
    </row>
    <row r="65" spans="1:17" ht="30" x14ac:dyDescent="0.25">
      <c r="A65" s="40" t="str">
        <f>A9</f>
        <v>Substanzerhaltungsbedarf 2027</v>
      </c>
      <c r="B65" s="40" t="s">
        <v>7</v>
      </c>
      <c r="C65" s="41" t="s">
        <v>8</v>
      </c>
      <c r="D65" s="76"/>
      <c r="E65" s="30" t="str">
        <f>A9</f>
        <v>Substanzerhaltungsbedarf 2027</v>
      </c>
      <c r="F65" s="30" t="s">
        <v>7</v>
      </c>
      <c r="G65" s="31" t="s">
        <v>8</v>
      </c>
      <c r="H65" s="76"/>
      <c r="I65" s="60" t="str">
        <f>A9</f>
        <v>Substanzerhaltungsbedarf 2027</v>
      </c>
      <c r="J65" s="60" t="s">
        <v>7</v>
      </c>
      <c r="K65" s="61" t="s">
        <v>8</v>
      </c>
      <c r="L65" s="76"/>
    </row>
    <row r="66" spans="1:17" x14ac:dyDescent="0.25">
      <c r="A66" s="42"/>
      <c r="B66" s="43"/>
      <c r="C66" s="43"/>
      <c r="D66" s="76"/>
      <c r="E66" s="32"/>
      <c r="F66" s="33"/>
      <c r="G66" s="33"/>
      <c r="H66" s="76"/>
      <c r="I66" s="62"/>
      <c r="J66" s="63"/>
      <c r="K66" s="63"/>
      <c r="L66" s="76"/>
      <c r="N66" s="11"/>
      <c r="O66" s="11"/>
    </row>
    <row r="67" spans="1:17" x14ac:dyDescent="0.25">
      <c r="A67" s="42"/>
      <c r="B67" s="43"/>
      <c r="C67" s="43"/>
      <c r="D67" s="76"/>
      <c r="E67" s="32"/>
      <c r="F67" s="33"/>
      <c r="G67" s="33"/>
      <c r="H67" s="76"/>
      <c r="I67" s="62"/>
      <c r="J67" s="63"/>
      <c r="K67" s="63"/>
      <c r="L67" s="76"/>
      <c r="M67" s="14"/>
      <c r="N67" s="15"/>
      <c r="O67" s="15"/>
      <c r="P67" s="14"/>
      <c r="Q67" s="14"/>
    </row>
    <row r="68" spans="1:17" x14ac:dyDescent="0.25">
      <c r="A68" s="42"/>
      <c r="B68" s="43"/>
      <c r="C68" s="43"/>
      <c r="D68" s="76"/>
      <c r="E68" s="32"/>
      <c r="F68" s="33"/>
      <c r="G68" s="33"/>
      <c r="H68" s="76"/>
      <c r="I68" s="62"/>
      <c r="J68" s="63"/>
      <c r="K68" s="63"/>
      <c r="L68" s="76"/>
      <c r="M68" s="14"/>
      <c r="N68" s="15"/>
      <c r="O68" s="15"/>
      <c r="P68" s="14"/>
      <c r="Q68" s="14"/>
    </row>
    <row r="69" spans="1:17" x14ac:dyDescent="0.25">
      <c r="A69" s="42"/>
      <c r="B69" s="43"/>
      <c r="C69" s="43"/>
      <c r="D69" s="76"/>
      <c r="E69" s="32"/>
      <c r="F69" s="33"/>
      <c r="G69" s="33"/>
      <c r="H69" s="76"/>
      <c r="I69" s="62"/>
      <c r="J69" s="63"/>
      <c r="K69" s="63"/>
      <c r="L69" s="76"/>
      <c r="M69" s="14"/>
      <c r="N69" s="15"/>
      <c r="O69" s="15"/>
      <c r="P69" s="14"/>
      <c r="Q69" s="14"/>
    </row>
    <row r="70" spans="1:17" x14ac:dyDescent="0.25">
      <c r="A70" s="42"/>
      <c r="B70" s="43"/>
      <c r="C70" s="43"/>
      <c r="D70" s="76"/>
      <c r="E70" s="32"/>
      <c r="F70" s="33"/>
      <c r="G70" s="33"/>
      <c r="H70" s="76"/>
      <c r="I70" s="62"/>
      <c r="J70" s="63"/>
      <c r="K70" s="63"/>
      <c r="L70" s="76"/>
      <c r="M70" s="14"/>
      <c r="N70" s="15"/>
      <c r="O70" s="15"/>
      <c r="P70" s="14"/>
      <c r="Q70" s="14"/>
    </row>
    <row r="71" spans="1:17" x14ac:dyDescent="0.25">
      <c r="A71" s="42"/>
      <c r="B71" s="43"/>
      <c r="C71" s="43"/>
      <c r="D71" s="76"/>
      <c r="E71" s="32"/>
      <c r="F71" s="33"/>
      <c r="G71" s="33"/>
      <c r="H71" s="76"/>
      <c r="I71" s="62"/>
      <c r="J71" s="63"/>
      <c r="K71" s="63"/>
      <c r="L71" s="76"/>
      <c r="M71" s="14"/>
      <c r="N71" s="15"/>
      <c r="O71" s="15"/>
      <c r="P71" s="14"/>
      <c r="Q71" s="14"/>
    </row>
    <row r="72" spans="1:17" ht="15.75" thickBot="1" x14ac:dyDescent="0.3">
      <c r="A72" s="44" t="s">
        <v>9</v>
      </c>
      <c r="B72" s="45">
        <f>SUM(B66:B71)</f>
        <v>0</v>
      </c>
      <c r="C72" s="45">
        <f>SUM(C66:C71)</f>
        <v>0</v>
      </c>
      <c r="D72" s="76"/>
      <c r="E72" s="34" t="s">
        <v>9</v>
      </c>
      <c r="F72" s="35">
        <f>SUM(F66:F71)</f>
        <v>0</v>
      </c>
      <c r="G72" s="35">
        <f>SUM(G66:G71)</f>
        <v>0</v>
      </c>
      <c r="H72" s="76"/>
      <c r="I72" s="64" t="s">
        <v>9</v>
      </c>
      <c r="J72" s="65">
        <f>SUM(J66:J71)</f>
        <v>0</v>
      </c>
      <c r="K72" s="65">
        <f>SUM(K66:K71)</f>
        <v>0</v>
      </c>
      <c r="L72" s="76"/>
    </row>
    <row r="73" spans="1:17" ht="16.5" thickTop="1" thickBot="1" x14ac:dyDescent="0.3">
      <c r="A73" s="76"/>
      <c r="B73" s="77"/>
      <c r="C73" s="77"/>
      <c r="D73" s="76"/>
      <c r="E73" s="76"/>
      <c r="F73" s="76"/>
      <c r="G73" s="76"/>
      <c r="H73" s="76"/>
      <c r="I73" s="76"/>
      <c r="J73" s="76"/>
      <c r="K73" s="76"/>
      <c r="L73" s="76"/>
    </row>
    <row r="74" spans="1:17" ht="19.5" thickBot="1" x14ac:dyDescent="0.35">
      <c r="A74" s="18">
        <v>16</v>
      </c>
      <c r="B74" s="19"/>
      <c r="C74" s="20"/>
      <c r="D74" s="76"/>
      <c r="E74" s="66">
        <v>17</v>
      </c>
      <c r="F74" s="67"/>
      <c r="G74" s="68"/>
      <c r="H74" s="76"/>
      <c r="I74" s="46">
        <v>18</v>
      </c>
      <c r="J74" s="47"/>
      <c r="K74" s="48"/>
      <c r="L74" s="76"/>
    </row>
    <row r="75" spans="1:17" x14ac:dyDescent="0.25">
      <c r="A75" s="16" t="s">
        <v>0</v>
      </c>
      <c r="B75" s="95"/>
      <c r="C75" s="95"/>
      <c r="D75" s="76"/>
      <c r="E75" s="69" t="s">
        <v>0</v>
      </c>
      <c r="F75" s="92"/>
      <c r="G75" s="92"/>
      <c r="H75" s="76"/>
      <c r="I75" s="49" t="s">
        <v>0</v>
      </c>
      <c r="J75" s="98"/>
      <c r="K75" s="98"/>
      <c r="L75" s="76"/>
    </row>
    <row r="76" spans="1:17" x14ac:dyDescent="0.25">
      <c r="A76" s="16" t="s">
        <v>6</v>
      </c>
      <c r="B76" s="96"/>
      <c r="C76" s="96"/>
      <c r="D76" s="76"/>
      <c r="E76" s="69" t="s">
        <v>6</v>
      </c>
      <c r="F76" s="93"/>
      <c r="G76" s="93"/>
      <c r="H76" s="76"/>
      <c r="I76" s="49" t="s">
        <v>6</v>
      </c>
      <c r="J76" s="99"/>
      <c r="K76" s="99"/>
      <c r="L76" s="76"/>
    </row>
    <row r="77" spans="1:17" x14ac:dyDescent="0.25">
      <c r="A77" s="16" t="s">
        <v>5</v>
      </c>
      <c r="B77" s="97"/>
      <c r="C77" s="96"/>
      <c r="D77" s="76"/>
      <c r="E77" s="69" t="s">
        <v>5</v>
      </c>
      <c r="F77" s="94"/>
      <c r="G77" s="93"/>
      <c r="H77" s="76"/>
      <c r="I77" s="49" t="s">
        <v>5</v>
      </c>
      <c r="J77" s="100"/>
      <c r="K77" s="99"/>
      <c r="L77" s="76"/>
    </row>
    <row r="78" spans="1:17" x14ac:dyDescent="0.25">
      <c r="A78" s="16"/>
      <c r="B78" s="16"/>
      <c r="C78" s="16"/>
      <c r="D78" s="76"/>
      <c r="E78" s="69"/>
      <c r="F78" s="69"/>
      <c r="G78" s="69"/>
      <c r="H78" s="76"/>
      <c r="I78" s="49"/>
      <c r="J78" s="49"/>
      <c r="K78" s="49"/>
      <c r="L78" s="76"/>
    </row>
    <row r="79" spans="1:17" ht="30" x14ac:dyDescent="0.25">
      <c r="A79" s="21" t="str">
        <f>A9</f>
        <v>Substanzerhaltungsbedarf 2027</v>
      </c>
      <c r="B79" s="21" t="s">
        <v>7</v>
      </c>
      <c r="C79" s="22" t="s">
        <v>8</v>
      </c>
      <c r="D79" s="76"/>
      <c r="E79" s="70" t="str">
        <f>A9</f>
        <v>Substanzerhaltungsbedarf 2027</v>
      </c>
      <c r="F79" s="70" t="s">
        <v>7</v>
      </c>
      <c r="G79" s="71" t="s">
        <v>8</v>
      </c>
      <c r="H79" s="76"/>
      <c r="I79" s="50" t="str">
        <f>A9</f>
        <v>Substanzerhaltungsbedarf 2027</v>
      </c>
      <c r="J79" s="50" t="s">
        <v>7</v>
      </c>
      <c r="K79" s="51" t="s">
        <v>8</v>
      </c>
      <c r="L79" s="76"/>
    </row>
    <row r="80" spans="1:17" x14ac:dyDescent="0.25">
      <c r="A80" s="23"/>
      <c r="B80" s="17"/>
      <c r="C80" s="17"/>
      <c r="D80" s="76"/>
      <c r="E80" s="72"/>
      <c r="F80" s="73"/>
      <c r="G80" s="73"/>
      <c r="H80" s="76"/>
      <c r="I80" s="52"/>
      <c r="J80" s="53"/>
      <c r="K80" s="53"/>
      <c r="L80" s="76"/>
      <c r="N80" s="11"/>
      <c r="O80" s="11"/>
    </row>
    <row r="81" spans="1:17" x14ac:dyDescent="0.25">
      <c r="A81" s="23"/>
      <c r="B81" s="17"/>
      <c r="C81" s="17"/>
      <c r="D81" s="76"/>
      <c r="E81" s="72"/>
      <c r="F81" s="73"/>
      <c r="G81" s="73"/>
      <c r="H81" s="76"/>
      <c r="I81" s="52"/>
      <c r="J81" s="53"/>
      <c r="K81" s="53"/>
      <c r="L81" s="76"/>
      <c r="M81" s="14"/>
      <c r="N81" s="15"/>
      <c r="O81" s="15"/>
      <c r="P81" s="14"/>
      <c r="Q81" s="14"/>
    </row>
    <row r="82" spans="1:17" x14ac:dyDescent="0.25">
      <c r="A82" s="23"/>
      <c r="B82" s="17"/>
      <c r="C82" s="17"/>
      <c r="D82" s="76"/>
      <c r="E82" s="72"/>
      <c r="F82" s="73"/>
      <c r="G82" s="73"/>
      <c r="H82" s="76"/>
      <c r="I82" s="52"/>
      <c r="J82" s="53"/>
      <c r="K82" s="53"/>
      <c r="L82" s="76"/>
      <c r="M82" s="14"/>
      <c r="N82" s="15"/>
      <c r="O82" s="15"/>
      <c r="P82" s="14"/>
      <c r="Q82" s="14"/>
    </row>
    <row r="83" spans="1:17" x14ac:dyDescent="0.25">
      <c r="A83" s="23"/>
      <c r="B83" s="17"/>
      <c r="C83" s="17"/>
      <c r="D83" s="76"/>
      <c r="E83" s="72"/>
      <c r="F83" s="73"/>
      <c r="G83" s="73"/>
      <c r="H83" s="76"/>
      <c r="I83" s="52"/>
      <c r="J83" s="53"/>
      <c r="K83" s="53"/>
      <c r="L83" s="76"/>
      <c r="M83" s="14"/>
      <c r="N83" s="15"/>
      <c r="O83" s="15"/>
      <c r="P83" s="14"/>
      <c r="Q83" s="14"/>
    </row>
    <row r="84" spans="1:17" x14ac:dyDescent="0.25">
      <c r="A84" s="23"/>
      <c r="B84" s="17"/>
      <c r="C84" s="17"/>
      <c r="D84" s="76"/>
      <c r="E84" s="72"/>
      <c r="F84" s="73"/>
      <c r="G84" s="73"/>
      <c r="H84" s="76"/>
      <c r="I84" s="52"/>
      <c r="J84" s="53"/>
      <c r="K84" s="53"/>
      <c r="L84" s="76"/>
      <c r="M84" s="14"/>
      <c r="N84" s="15"/>
      <c r="O84" s="15"/>
      <c r="P84" s="14"/>
      <c r="Q84" s="14"/>
    </row>
    <row r="85" spans="1:17" x14ac:dyDescent="0.25">
      <c r="A85" s="23"/>
      <c r="B85" s="17"/>
      <c r="C85" s="17"/>
      <c r="D85" s="76"/>
      <c r="E85" s="72"/>
      <c r="F85" s="73"/>
      <c r="G85" s="73"/>
      <c r="H85" s="76"/>
      <c r="I85" s="52"/>
      <c r="J85" s="53"/>
      <c r="K85" s="53"/>
      <c r="L85" s="76"/>
      <c r="M85" s="14"/>
      <c r="N85" s="15"/>
      <c r="O85" s="15"/>
      <c r="P85" s="14"/>
      <c r="Q85" s="14"/>
    </row>
    <row r="86" spans="1:17" ht="15.75" thickBot="1" x14ac:dyDescent="0.3">
      <c r="A86" s="24" t="s">
        <v>9</v>
      </c>
      <c r="B86" s="25">
        <f>SUM(B80:B85)</f>
        <v>0</v>
      </c>
      <c r="C86" s="25">
        <f>SUM(C80:C85)</f>
        <v>0</v>
      </c>
      <c r="D86" s="76"/>
      <c r="E86" s="74" t="s">
        <v>9</v>
      </c>
      <c r="F86" s="75">
        <f>SUM(F80:F85)</f>
        <v>0</v>
      </c>
      <c r="G86" s="75">
        <f>SUM(G80:G85)</f>
        <v>0</v>
      </c>
      <c r="H86" s="76"/>
      <c r="I86" s="54" t="s">
        <v>9</v>
      </c>
      <c r="J86" s="55">
        <f>SUM(J80:J85)</f>
        <v>0</v>
      </c>
      <c r="K86" s="55">
        <f>SUM(K80:K85)</f>
        <v>0</v>
      </c>
      <c r="L86" s="76"/>
    </row>
    <row r="87" spans="1:17" ht="16.5" thickTop="1" thickBot="1" x14ac:dyDescent="0.3">
      <c r="A87" s="76"/>
      <c r="B87" s="77"/>
      <c r="C87" s="77"/>
      <c r="D87" s="76"/>
      <c r="E87" s="76"/>
      <c r="F87" s="76"/>
      <c r="G87" s="76"/>
      <c r="H87" s="76"/>
      <c r="I87" s="76"/>
      <c r="J87" s="76"/>
      <c r="K87" s="76"/>
    </row>
    <row r="88" spans="1:17" ht="19.5" thickBot="1" x14ac:dyDescent="0.35">
      <c r="A88" s="36">
        <v>19</v>
      </c>
      <c r="B88" s="37"/>
      <c r="C88" s="38"/>
      <c r="D88" s="76"/>
      <c r="E88" s="26">
        <v>20</v>
      </c>
      <c r="F88" s="27"/>
      <c r="G88" s="28"/>
      <c r="H88" s="76"/>
      <c r="I88" s="101"/>
      <c r="J88" s="101"/>
      <c r="K88" s="101"/>
    </row>
    <row r="89" spans="1:17" x14ac:dyDescent="0.25">
      <c r="A89" s="39" t="s">
        <v>0</v>
      </c>
      <c r="B89" s="86"/>
      <c r="C89" s="86"/>
      <c r="D89" s="76"/>
      <c r="E89" s="29" t="s">
        <v>0</v>
      </c>
      <c r="F89" s="78"/>
      <c r="G89" s="78"/>
      <c r="H89" s="76"/>
      <c r="I89" s="102"/>
      <c r="J89" s="102"/>
      <c r="K89" s="102"/>
    </row>
    <row r="90" spans="1:17" x14ac:dyDescent="0.25">
      <c r="A90" s="39" t="s">
        <v>10</v>
      </c>
      <c r="B90" s="41"/>
      <c r="C90" s="41"/>
      <c r="D90" s="76"/>
      <c r="E90" s="29" t="s">
        <v>6</v>
      </c>
      <c r="F90" s="79"/>
      <c r="G90" s="79"/>
      <c r="H90" s="76"/>
      <c r="I90" s="102"/>
      <c r="J90" s="102"/>
      <c r="K90" s="102"/>
    </row>
    <row r="91" spans="1:17" x14ac:dyDescent="0.25">
      <c r="A91" s="39" t="s">
        <v>5</v>
      </c>
      <c r="B91" s="87"/>
      <c r="C91" s="88"/>
      <c r="D91" s="76"/>
      <c r="E91" s="29" t="s">
        <v>5</v>
      </c>
      <c r="F91" s="80"/>
      <c r="G91" s="79"/>
      <c r="H91" s="76"/>
      <c r="I91" s="102"/>
      <c r="J91" s="103"/>
      <c r="K91" s="102"/>
    </row>
    <row r="92" spans="1:17" x14ac:dyDescent="0.25">
      <c r="A92" s="39"/>
      <c r="B92" s="39"/>
      <c r="C92" s="39"/>
      <c r="D92" s="76"/>
      <c r="E92" s="29"/>
      <c r="F92" s="29"/>
      <c r="G92" s="29"/>
      <c r="H92" s="76"/>
      <c r="I92" s="102"/>
      <c r="J92" s="102"/>
      <c r="K92" s="102"/>
    </row>
    <row r="93" spans="1:17" ht="30" x14ac:dyDescent="0.25">
      <c r="A93" s="40" t="str">
        <f>A9</f>
        <v>Substanzerhaltungsbedarf 2027</v>
      </c>
      <c r="B93" s="40" t="s">
        <v>7</v>
      </c>
      <c r="C93" s="41" t="s">
        <v>8</v>
      </c>
      <c r="D93" s="76"/>
      <c r="E93" s="30" t="str">
        <f>A9</f>
        <v>Substanzerhaltungsbedarf 2027</v>
      </c>
      <c r="F93" s="30" t="s">
        <v>7</v>
      </c>
      <c r="G93" s="31" t="s">
        <v>8</v>
      </c>
      <c r="H93" s="76"/>
      <c r="I93" s="104"/>
      <c r="J93" s="104"/>
      <c r="K93" s="102"/>
    </row>
    <row r="94" spans="1:17" x14ac:dyDescent="0.25">
      <c r="A94" s="42"/>
      <c r="B94" s="43"/>
      <c r="C94" s="43"/>
      <c r="D94" s="76"/>
      <c r="E94" s="32"/>
      <c r="F94" s="33"/>
      <c r="G94" s="33"/>
      <c r="H94" s="76"/>
      <c r="I94" s="104"/>
      <c r="J94" s="105"/>
      <c r="K94" s="105"/>
    </row>
    <row r="95" spans="1:17" x14ac:dyDescent="0.25">
      <c r="A95" s="42"/>
      <c r="B95" s="43"/>
      <c r="C95" s="43"/>
      <c r="D95" s="76"/>
      <c r="E95" s="32"/>
      <c r="F95" s="33"/>
      <c r="G95" s="33"/>
      <c r="H95" s="76"/>
      <c r="I95" s="104"/>
      <c r="J95" s="105"/>
      <c r="K95" s="105"/>
    </row>
    <row r="96" spans="1:17" x14ac:dyDescent="0.25">
      <c r="A96" s="42"/>
      <c r="B96" s="43"/>
      <c r="C96" s="43"/>
      <c r="D96" s="76"/>
      <c r="E96" s="32"/>
      <c r="F96" s="33"/>
      <c r="G96" s="33"/>
      <c r="H96" s="76"/>
      <c r="I96" s="104"/>
      <c r="J96" s="105"/>
      <c r="K96" s="105"/>
    </row>
    <row r="97" spans="1:11" x14ac:dyDescent="0.25">
      <c r="A97" s="42"/>
      <c r="B97" s="43"/>
      <c r="C97" s="43"/>
      <c r="D97" s="76"/>
      <c r="E97" s="32"/>
      <c r="F97" s="33"/>
      <c r="G97" s="33"/>
      <c r="H97" s="76"/>
      <c r="I97" s="104"/>
      <c r="J97" s="105"/>
      <c r="K97" s="105"/>
    </row>
    <row r="98" spans="1:11" x14ac:dyDescent="0.25">
      <c r="A98" s="42"/>
      <c r="B98" s="43"/>
      <c r="C98" s="43"/>
      <c r="D98" s="76"/>
      <c r="E98" s="32"/>
      <c r="F98" s="33"/>
      <c r="G98" s="33"/>
      <c r="H98" s="76"/>
      <c r="I98" s="104"/>
      <c r="J98" s="105"/>
      <c r="K98" s="105"/>
    </row>
    <row r="99" spans="1:11" x14ac:dyDescent="0.25">
      <c r="A99" s="42"/>
      <c r="B99" s="43"/>
      <c r="C99" s="43"/>
      <c r="D99" s="76"/>
      <c r="E99" s="32"/>
      <c r="F99" s="33"/>
      <c r="G99" s="33"/>
      <c r="H99" s="76"/>
      <c r="I99" s="104"/>
      <c r="J99" s="105"/>
      <c r="K99" s="105"/>
    </row>
    <row r="100" spans="1:11" ht="15.75" thickBot="1" x14ac:dyDescent="0.3">
      <c r="A100" s="44" t="s">
        <v>9</v>
      </c>
      <c r="B100" s="45">
        <f>SUM(B94:B99)</f>
        <v>0</v>
      </c>
      <c r="C100" s="45">
        <f>SUM(C94:C99)</f>
        <v>0</v>
      </c>
      <c r="D100" s="76"/>
      <c r="E100" s="34" t="s">
        <v>9</v>
      </c>
      <c r="F100" s="35">
        <f>SUM(F94:F99)</f>
        <v>0</v>
      </c>
      <c r="G100" s="35">
        <f>SUM(G94:G99)</f>
        <v>0</v>
      </c>
      <c r="H100" s="76"/>
      <c r="I100" s="102"/>
      <c r="J100" s="105"/>
      <c r="K100" s="105"/>
    </row>
    <row r="101" spans="1:11" ht="15.75" thickTop="1" x14ac:dyDescent="0.25">
      <c r="I101" s="102"/>
      <c r="J101" s="102"/>
      <c r="K101" s="102"/>
    </row>
  </sheetData>
  <mergeCells count="1">
    <mergeCell ref="D1:E1"/>
  </mergeCells>
  <conditionalFormatting sqref="D1">
    <cfRule type="expression" dxfId="16" priority="2">
      <formula>D1=""</formula>
    </cfRule>
  </conditionalFormatting>
  <hyperlinks>
    <hyperlink ref="C2" r:id="rId1" display="https://www.kirchenrecht-westfalen.de/document/52597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fitToHeight="0" pageOrder="overThenDown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O25"/>
  <sheetViews>
    <sheetView workbookViewId="0">
      <selection sqref="A1:F1"/>
    </sheetView>
  </sheetViews>
  <sheetFormatPr baseColWidth="10" defaultRowHeight="14.25" x14ac:dyDescent="0.25"/>
  <cols>
    <col min="1" max="1" width="5.42578125" style="2" customWidth="1"/>
    <col min="2" max="2" width="25.42578125" style="2" customWidth="1"/>
    <col min="3" max="3" width="10.5703125" style="4" customWidth="1"/>
    <col min="4" max="4" width="63.5703125" style="2" customWidth="1"/>
    <col min="5" max="5" width="16" style="2" customWidth="1"/>
    <col min="6" max="6" width="26" style="2" customWidth="1"/>
    <col min="7" max="8" width="13" style="2" bestFit="1" customWidth="1"/>
    <col min="9" max="16384" width="11.42578125" style="2"/>
  </cols>
  <sheetData>
    <row r="1" spans="1:15" ht="32.25" customHeight="1" x14ac:dyDescent="0.25">
      <c r="A1" s="126">
        <f>Gebäude!D1</f>
        <v>0</v>
      </c>
      <c r="B1" s="126"/>
      <c r="C1" s="126"/>
      <c r="D1" s="126"/>
      <c r="E1" s="126"/>
      <c r="F1" s="126"/>
    </row>
    <row r="2" spans="1:15" ht="14.25" customHeight="1" x14ac:dyDescent="0.25">
      <c r="B2" s="125" t="s">
        <v>43</v>
      </c>
      <c r="C2" s="125"/>
      <c r="D2" s="125"/>
      <c r="E2" s="125"/>
      <c r="F2" s="125"/>
    </row>
    <row r="3" spans="1:15" ht="15" x14ac:dyDescent="0.25">
      <c r="B3" s="7"/>
      <c r="C3" s="8"/>
      <c r="D3" s="6"/>
      <c r="E3" s="6"/>
    </row>
    <row r="4" spans="1:15" ht="30" x14ac:dyDescent="0.25">
      <c r="A4" s="1" t="s">
        <v>13</v>
      </c>
      <c r="B4" s="7" t="s">
        <v>0</v>
      </c>
      <c r="C4" s="8" t="s">
        <v>3</v>
      </c>
      <c r="D4" s="7" t="s">
        <v>1</v>
      </c>
      <c r="E4" s="7" t="s">
        <v>2</v>
      </c>
      <c r="F4" s="1" t="s">
        <v>4</v>
      </c>
    </row>
    <row r="5" spans="1:15" ht="85.5" x14ac:dyDescent="0.25">
      <c r="A5" s="4" t="s">
        <v>14</v>
      </c>
      <c r="B5" s="6" t="str">
        <f>Gebäude!B5&amp;", "&amp;Gebäude!B6</f>
        <v xml:space="preserve">, </v>
      </c>
      <c r="C5" s="5">
        <f>Gebäude!B7</f>
        <v>0</v>
      </c>
      <c r="D5" s="6" t="str">
        <f>Gebäude!A10&amp;"
"&amp;Gebäude!A11&amp;"
"&amp;Gebäude!A12&amp;"
"&amp;Gebäude!A13&amp;"
"&amp;Gebäude!A14&amp;"
"&amp;Gebäude!A15</f>
        <v xml:space="preserve">
</v>
      </c>
      <c r="E5" s="6" t="str">
        <f>Gebäude!B10&amp;" €
"&amp;Gebäude!B11&amp;" €
"&amp;Gebäude!B12&amp;" €
"&amp;Gebäude!B13&amp;" €
"&amp;Gebäude!B14&amp;" €
"&amp;Gebäude!B15&amp;" €"</f>
        <v xml:space="preserve"> €
 €
 €
 €
 €
 €</v>
      </c>
      <c r="F5" s="6" t="str">
        <f>Gebäude!C10&amp;" €
"&amp;Gebäude!C11&amp;" €
"&amp;Gebäude!C12&amp;" €
"&amp;Gebäude!C13&amp;" €
"&amp;Gebäude!C14&amp;" €
"&amp;Gebäude!C15&amp;" €"</f>
        <v xml:space="preserve"> €
 €
 €
 €
 €
 €</v>
      </c>
      <c r="J5" s="113"/>
      <c r="K5" s="113"/>
      <c r="L5" s="113"/>
      <c r="M5" s="113"/>
      <c r="N5" s="113"/>
      <c r="O5" s="113"/>
    </row>
    <row r="6" spans="1:15" ht="85.5" x14ac:dyDescent="0.25">
      <c r="A6" s="4" t="s">
        <v>15</v>
      </c>
      <c r="B6" s="6" t="str">
        <f>Gebäude!F5&amp;", "&amp;Gebäude!F6</f>
        <v xml:space="preserve">, </v>
      </c>
      <c r="C6" s="5">
        <f>Gebäude!F7</f>
        <v>0</v>
      </c>
      <c r="D6" s="6" t="str">
        <f>Gebäude!E10&amp;"
"&amp;Gebäude!E11&amp;"
"&amp;Gebäude!E12&amp;"
"&amp;Gebäude!E13&amp;"
"&amp;Gebäude!E14&amp;"
"&amp;Gebäude!E15</f>
        <v xml:space="preserve">
</v>
      </c>
      <c r="E6" s="6" t="str">
        <f>Gebäude!F10&amp;" €
"&amp;Gebäude!F11&amp;" €
"&amp;Gebäude!F12&amp;" €
"&amp;Gebäude!F13&amp;" €
"&amp;Gebäude!F14&amp;" €
"&amp;Gebäude!F15&amp;" €"</f>
        <v xml:space="preserve"> €
 €
 €
 €
 €
 €</v>
      </c>
      <c r="F6" s="6" t="str">
        <f>Gebäude!G10&amp;" €
"&amp;Gebäude!G11&amp;" €
"&amp;Gebäude!G12&amp;" €
"&amp;Gebäude!G13&amp;" €
"&amp;Gebäude!G14&amp;" €
"&amp;Gebäude!G15&amp;" €"</f>
        <v xml:space="preserve"> €
 €
 €
 €
 €
 €</v>
      </c>
    </row>
    <row r="7" spans="1:15" ht="85.5" x14ac:dyDescent="0.25">
      <c r="A7" s="4" t="s">
        <v>16</v>
      </c>
      <c r="B7" s="6" t="str">
        <f>Gebäude!J5&amp;", "&amp;Gebäude!J6</f>
        <v xml:space="preserve">, </v>
      </c>
      <c r="C7" s="5">
        <f>Gebäude!J7</f>
        <v>0</v>
      </c>
      <c r="D7" s="6" t="str">
        <f>Gebäude!I10&amp;"
"&amp;Gebäude!I11&amp;"
"&amp;Gebäude!I12&amp;"
"&amp;Gebäude!I13&amp;"
"&amp;Gebäude!I14&amp;"
"&amp;Gebäude!I15</f>
        <v xml:space="preserve">
</v>
      </c>
      <c r="E7" s="6" t="str">
        <f>Gebäude!J10&amp;" €
"&amp;Gebäude!J11&amp;" €
"&amp;Gebäude!J12&amp;" €
"&amp;Gebäude!J13&amp;" €
"&amp;Gebäude!J14&amp;" €
"&amp;Gebäude!J15&amp;" €"</f>
        <v xml:space="preserve"> €
 €
 €
 €
 €
 €</v>
      </c>
      <c r="F7" s="6" t="str">
        <f>Gebäude!K10&amp;" €
"&amp;Gebäude!K11&amp;" €
"&amp;Gebäude!K12&amp;" €
"&amp;Gebäude!K13&amp;" €
"&amp;Gebäude!K14&amp;" €
"&amp;Gebäude!K15&amp;" €"</f>
        <v xml:space="preserve"> €
 €
 €
 €
 €
 €</v>
      </c>
    </row>
    <row r="8" spans="1:15" ht="85.5" x14ac:dyDescent="0.25">
      <c r="A8" s="4" t="s">
        <v>17</v>
      </c>
      <c r="B8" s="6" t="str">
        <f>Gebäude!B19&amp;", "&amp;Gebäude!B20</f>
        <v xml:space="preserve">, </v>
      </c>
      <c r="C8" s="5">
        <f>Gebäude!B21</f>
        <v>0</v>
      </c>
      <c r="D8" s="6" t="str">
        <f>Gebäude!A24&amp;"
"&amp;Gebäude!A25&amp;"
"&amp;Gebäude!A26&amp;"
"&amp;Gebäude!A27&amp;"
"&amp;Gebäude!A28&amp;"
"&amp;Gebäude!A29</f>
        <v xml:space="preserve">
</v>
      </c>
      <c r="E8" s="6" t="str">
        <f>Gebäude!B24&amp;" €
"&amp;Gebäude!B25&amp;" €
"&amp;Gebäude!B26&amp;" €
"&amp;Gebäude!B27&amp;" €
"&amp;Gebäude!B28&amp;" €
"&amp;Gebäude!B29&amp;" €"</f>
        <v xml:space="preserve"> €
 €
 €
 €
 €
 €</v>
      </c>
      <c r="F8" s="6" t="str">
        <f>Gebäude!C24&amp;" €
"&amp;Gebäude!C25&amp;" €
"&amp;Gebäude!C26&amp;" €
"&amp;Gebäude!C27&amp;" €
"&amp;Gebäude!C28&amp;" €
"&amp;Gebäude!C29&amp;" €"</f>
        <v xml:space="preserve"> €
 €
 €
 €
 €
 €</v>
      </c>
    </row>
    <row r="9" spans="1:15" ht="85.5" x14ac:dyDescent="0.25">
      <c r="A9" s="4" t="s">
        <v>18</v>
      </c>
      <c r="B9" s="6" t="str">
        <f>Gebäude!F19&amp;", "&amp;Gebäude!F20</f>
        <v xml:space="preserve">, </v>
      </c>
      <c r="C9" s="5">
        <f>Gebäude!F21</f>
        <v>0</v>
      </c>
      <c r="D9" s="6" t="str">
        <f>Gebäude!E24&amp;"
"&amp;Gebäude!E25&amp;"
"&amp;Gebäude!E26&amp;"
"&amp;Gebäude!E27&amp;"
"&amp;Gebäude!E28&amp;"
"&amp;Gebäude!E29</f>
        <v xml:space="preserve">
</v>
      </c>
      <c r="E9" s="6" t="str">
        <f>Gebäude!F24&amp;" €
"&amp;Gebäude!F25&amp;" €
"&amp;Gebäude!F26&amp;" €
"&amp;Gebäude!F27&amp;" €
"&amp;Gebäude!F28&amp;" €
"&amp;Gebäude!F29&amp;" €"</f>
        <v xml:space="preserve"> €
 €
 €
 €
 €
 €</v>
      </c>
      <c r="F9" s="6" t="str">
        <f>Gebäude!G24&amp;" €
"&amp;Gebäude!G25&amp;" €
"&amp;Gebäude!G26&amp;" €
"&amp;Gebäude!G27&amp;" €
"&amp;Gebäude!G28&amp;" €
"&amp;Gebäude!G29&amp;" €"</f>
        <v xml:space="preserve"> €
 €
 €
 €
 €
 €</v>
      </c>
    </row>
    <row r="10" spans="1:15" ht="85.5" x14ac:dyDescent="0.25">
      <c r="A10" s="4" t="s">
        <v>19</v>
      </c>
      <c r="B10" s="6" t="str">
        <f>Gebäude!J19&amp;", "&amp;Gebäude!J20</f>
        <v xml:space="preserve">, </v>
      </c>
      <c r="C10" s="5">
        <f>Gebäude!J21</f>
        <v>0</v>
      </c>
      <c r="D10" s="6" t="str">
        <f>Gebäude!I24&amp;"
"&amp;Gebäude!I25&amp;"
"&amp;Gebäude!I26&amp;"
"&amp;Gebäude!I27&amp;"
"&amp;Gebäude!I28&amp;"
"&amp;Gebäude!I29</f>
        <v xml:space="preserve">
</v>
      </c>
      <c r="E10" s="6" t="str">
        <f>Gebäude!J24&amp;" €
"&amp;Gebäude!J25&amp;" €
"&amp;Gebäude!J26&amp;" €
"&amp;Gebäude!J27&amp;" €
"&amp;Gebäude!J28&amp;" €
"&amp;Gebäude!J29&amp;" €"</f>
        <v xml:space="preserve"> €
 €
 €
 €
 €
 €</v>
      </c>
      <c r="F10" s="6" t="str">
        <f>Gebäude!K24&amp;" €
"&amp;Gebäude!K25&amp;" €
"&amp;Gebäude!K26&amp;" €
"&amp;Gebäude!K27&amp;" €
"&amp;Gebäude!K28&amp;" €
"&amp;Gebäude!K29&amp;" €"</f>
        <v xml:space="preserve"> €
 €
 €
 €
 €
 €</v>
      </c>
    </row>
    <row r="11" spans="1:15" ht="85.5" x14ac:dyDescent="0.25">
      <c r="A11" s="4" t="s">
        <v>20</v>
      </c>
      <c r="B11" s="6" t="str">
        <f>Gebäude!B33&amp;", "&amp;Gebäude!B34</f>
        <v xml:space="preserve">, </v>
      </c>
      <c r="C11" s="5">
        <f>Gebäude!B35</f>
        <v>0</v>
      </c>
      <c r="D11" s="6" t="str">
        <f>Gebäude!A38&amp;"
"&amp;Gebäude!A39&amp;"
"&amp;Gebäude!A40&amp;"
"&amp;Gebäude!A41&amp;"
"&amp;Gebäude!A42&amp;"
"&amp;Gebäude!A43</f>
        <v xml:space="preserve">
</v>
      </c>
      <c r="E11" s="6" t="str">
        <f>Gebäude!B38&amp;" €
"&amp;Gebäude!B39&amp;" €
"&amp;Gebäude!B40&amp;" €
"&amp;Gebäude!B41&amp;" €
"&amp;Gebäude!B42&amp;" €
"&amp;Gebäude!B43&amp;" €"</f>
        <v xml:space="preserve"> €
 €
 €
 €
 €
 €</v>
      </c>
      <c r="F11" s="6" t="str">
        <f>Gebäude!C38&amp;" €
"&amp;Gebäude!C39&amp;" €
"&amp;Gebäude!C40&amp;" €
"&amp;Gebäude!C41&amp;" €
"&amp;Gebäude!C42&amp;" €
"&amp;Gebäude!C43&amp;" €"</f>
        <v xml:space="preserve"> €
 €
 €
 €
 €
 €</v>
      </c>
    </row>
    <row r="12" spans="1:15" ht="85.5" x14ac:dyDescent="0.25">
      <c r="A12" s="4" t="s">
        <v>21</v>
      </c>
      <c r="B12" s="6" t="str">
        <f>Gebäude!F33&amp;", "&amp;Gebäude!F34</f>
        <v xml:space="preserve">, </v>
      </c>
      <c r="C12" s="5">
        <f>Gebäude!F35</f>
        <v>0</v>
      </c>
      <c r="D12" s="6" t="str">
        <f>Gebäude!E38&amp;"
"&amp;Gebäude!E39&amp;"
"&amp;Gebäude!E40&amp;"
"&amp;Gebäude!E41&amp;"
"&amp;Gebäude!E42&amp;"
"&amp;Gebäude!E43</f>
        <v xml:space="preserve">
</v>
      </c>
      <c r="E12" s="6" t="str">
        <f>Gebäude!F38&amp;" €
"&amp;Gebäude!F39&amp;" €
"&amp;Gebäude!F40&amp;" €
"&amp;Gebäude!F41&amp;" €
"&amp;Gebäude!F42&amp;" €
"&amp;Gebäude!F43&amp;" €"</f>
        <v xml:space="preserve"> €
 €
 €
 €
 €
 €</v>
      </c>
      <c r="F12" s="6" t="str">
        <f>Gebäude!G38&amp;" €
"&amp;Gebäude!G39&amp;" €
"&amp;Gebäude!G40&amp;" €
"&amp;Gebäude!G41&amp;" €
"&amp;Gebäude!G42&amp;" €
"&amp;Gebäude!G43&amp;" €"</f>
        <v xml:space="preserve"> €
 €
 €
 €
 €
 €</v>
      </c>
    </row>
    <row r="13" spans="1:15" ht="85.5" x14ac:dyDescent="0.25">
      <c r="A13" s="4" t="s">
        <v>22</v>
      </c>
      <c r="B13" s="6" t="str">
        <f>Gebäude!J33&amp;", "&amp;Gebäude!J34</f>
        <v xml:space="preserve">, </v>
      </c>
      <c r="C13" s="5">
        <f>Gebäude!J35</f>
        <v>0</v>
      </c>
      <c r="D13" s="6" t="str">
        <f>Gebäude!I38&amp;"
"&amp;Gebäude!I39&amp;"
"&amp;Gebäude!I40&amp;"
"&amp;Gebäude!I41&amp;"
"&amp;Gebäude!I42&amp;"
"&amp;Gebäude!I43</f>
        <v xml:space="preserve">
</v>
      </c>
      <c r="E13" s="6" t="str">
        <f>Gebäude!J38&amp;" €
"&amp;Gebäude!J39&amp;" €
"&amp;Gebäude!J40&amp;" €
"&amp;Gebäude!J41&amp;" €
"&amp;Gebäude!J42&amp;" €
"&amp;Gebäude!J43&amp;" €"</f>
        <v xml:space="preserve"> €
 €
 €
 €
 €
 €</v>
      </c>
      <c r="F13" s="6" t="str">
        <f>Gebäude!K38&amp;" €
"&amp;Gebäude!K39&amp;" €
"&amp;Gebäude!K40&amp;" €
"&amp;Gebäude!K41&amp;" €
"&amp;Gebäude!K42&amp;" €
"&amp;Gebäude!K43&amp;" €"</f>
        <v xml:space="preserve"> €
 €
 €
 €
 €
 €</v>
      </c>
    </row>
    <row r="14" spans="1:15" ht="85.5" x14ac:dyDescent="0.25">
      <c r="A14" s="4" t="s">
        <v>23</v>
      </c>
      <c r="B14" s="6" t="str">
        <f>Gebäude!B47&amp;", "&amp;Gebäude!B48</f>
        <v xml:space="preserve">, </v>
      </c>
      <c r="C14" s="5">
        <f>Gebäude!B49</f>
        <v>0</v>
      </c>
      <c r="D14" s="6" t="str">
        <f>Gebäude!A52&amp;"
"&amp;Gebäude!A53&amp;"
"&amp;Gebäude!A54&amp;"
"&amp;Gebäude!A55&amp;"
"&amp;Gebäude!A56&amp;"
"&amp;Gebäude!A57</f>
        <v xml:space="preserve">
</v>
      </c>
      <c r="E14" s="6" t="str">
        <f>Gebäude!B52&amp;" €
"&amp;Gebäude!B53&amp;" €
"&amp;Gebäude!B54&amp;" €
"&amp;Gebäude!B55&amp;" €
"&amp;Gebäude!B56&amp;" €
"&amp;Gebäude!B57&amp;" €"</f>
        <v xml:space="preserve"> €
 €
 €
 €
 €
 €</v>
      </c>
      <c r="F14" s="6" t="str">
        <f>Gebäude!C52&amp;" €
"&amp;Gebäude!C53&amp;" €
"&amp;Gebäude!C54&amp;" €
"&amp;Gebäude!C55&amp;" €
"&amp;Gebäude!C56&amp;" €
"&amp;Gebäude!C57&amp;" €"</f>
        <v xml:space="preserve"> €
 €
 €
 €
 €
 €</v>
      </c>
    </row>
    <row r="15" spans="1:15" ht="85.5" x14ac:dyDescent="0.25">
      <c r="A15" s="4" t="s">
        <v>24</v>
      </c>
      <c r="B15" s="6" t="str">
        <f>Gebäude!F47&amp;", "&amp;Gebäude!F48</f>
        <v xml:space="preserve">, </v>
      </c>
      <c r="C15" s="5">
        <f>Gebäude!F49</f>
        <v>0</v>
      </c>
      <c r="D15" s="6" t="str">
        <f>Gebäude!E52&amp;"
"&amp;Gebäude!E53&amp;"
"&amp;Gebäude!E54&amp;"
"&amp;Gebäude!E55&amp;"
"&amp;Gebäude!E56&amp;"
"&amp;Gebäude!E57</f>
        <v xml:space="preserve">
</v>
      </c>
      <c r="E15" s="6" t="str">
        <f>Gebäude!F52&amp;" €
"&amp;Gebäude!F53&amp;" €
"&amp;Gebäude!F54&amp;" €
"&amp;Gebäude!F55&amp;" €
"&amp;Gebäude!F56&amp;" €
"&amp;Gebäude!F57&amp;" €"</f>
        <v xml:space="preserve"> €
 €
 €
 €
 €
 €</v>
      </c>
      <c r="F15" s="6" t="str">
        <f>Gebäude!G52&amp;" €
"&amp;Gebäude!G53&amp;" €
"&amp;Gebäude!G54&amp;" €
"&amp;Gebäude!G55&amp;" €
"&amp;Gebäude!G56&amp;" €
"&amp;Gebäude!G57&amp;" €"</f>
        <v xml:space="preserve"> €
 €
 €
 €
 €
 €</v>
      </c>
    </row>
    <row r="16" spans="1:15" ht="85.5" x14ac:dyDescent="0.25">
      <c r="A16" s="4" t="s">
        <v>25</v>
      </c>
      <c r="B16" s="6" t="str">
        <f>Gebäude!J47&amp;", "&amp;Gebäude!J48</f>
        <v xml:space="preserve">, </v>
      </c>
      <c r="C16" s="5">
        <f>Gebäude!J49</f>
        <v>0</v>
      </c>
      <c r="D16" s="6" t="str">
        <f>Gebäude!I52&amp;"
"&amp;Gebäude!I53&amp;"
"&amp;Gebäude!I54&amp;"
"&amp;Gebäude!I55&amp;"
"&amp;Gebäude!I56&amp;"
"&amp;Gebäude!I57</f>
        <v xml:space="preserve">
</v>
      </c>
      <c r="E16" s="6" t="str">
        <f>Gebäude!J52&amp;" €
"&amp;Gebäude!J53&amp;" €
"&amp;Gebäude!J54&amp;" €
"&amp;Gebäude!J55&amp;" €
"&amp;Gebäude!J56&amp;" €
"&amp;Gebäude!J57&amp;" €"</f>
        <v xml:space="preserve"> €
 €
 €
 €
 €
 €</v>
      </c>
      <c r="F16" s="6" t="str">
        <f>Gebäude!K52&amp;" €
"&amp;Gebäude!K53&amp;" €
"&amp;Gebäude!K54&amp;" €
"&amp;Gebäude!K55&amp;" €
"&amp;Gebäude!K56&amp;" €
"&amp;Gebäude!K57&amp;" €"</f>
        <v xml:space="preserve"> €
 €
 €
 €
 €
 €</v>
      </c>
    </row>
    <row r="17" spans="1:6" ht="85.5" x14ac:dyDescent="0.25">
      <c r="A17" s="4" t="s">
        <v>26</v>
      </c>
      <c r="B17" s="6" t="str">
        <f>Gebäude!B61&amp;", "&amp;Gebäude!B62</f>
        <v xml:space="preserve">, </v>
      </c>
      <c r="C17" s="5">
        <f>Gebäude!B63</f>
        <v>0</v>
      </c>
      <c r="D17" s="6" t="str">
        <f>Gebäude!A66&amp;"
"&amp;Gebäude!A67&amp;"
"&amp;Gebäude!A68&amp;"
"&amp;Gebäude!A69&amp;"
"&amp;Gebäude!A70&amp;"
"&amp;Gebäude!A71</f>
        <v xml:space="preserve">
</v>
      </c>
      <c r="E17" s="6" t="str">
        <f>Gebäude!B66&amp;" €
"&amp;Gebäude!B67&amp;" €
"&amp;Gebäude!B68&amp;" €
"&amp;Gebäude!B69&amp;" €
"&amp;Gebäude!B70&amp;" €
"&amp;Gebäude!B71&amp;" €"</f>
        <v xml:space="preserve"> €
 €
 €
 €
 €
 €</v>
      </c>
      <c r="F17" s="6" t="str">
        <f>Gebäude!C66&amp;" €
"&amp;Gebäude!C67&amp;" €
"&amp;Gebäude!C68&amp;" €
"&amp;Gebäude!C69&amp;" €
"&amp;Gebäude!C70&amp;" €
"&amp;Gebäude!C71&amp;" €"</f>
        <v xml:space="preserve"> €
 €
 €
 €
 €
 €</v>
      </c>
    </row>
    <row r="18" spans="1:6" ht="85.5" x14ac:dyDescent="0.25">
      <c r="A18" s="4" t="s">
        <v>27</v>
      </c>
      <c r="B18" s="6" t="str">
        <f>Gebäude!F61&amp;", "&amp;Gebäude!F62</f>
        <v xml:space="preserve">, </v>
      </c>
      <c r="C18" s="5">
        <f>Gebäude!F63</f>
        <v>0</v>
      </c>
      <c r="D18" s="6" t="str">
        <f>Gebäude!E66&amp;"
"&amp;Gebäude!E67&amp;"
"&amp;Gebäude!E68&amp;"
"&amp;Gebäude!E69&amp;"
"&amp;Gebäude!E70&amp;"
"&amp;Gebäude!E71</f>
        <v xml:space="preserve">
</v>
      </c>
      <c r="E18" s="6" t="str">
        <f>Gebäude!F66&amp;" €
"&amp;Gebäude!F67&amp;" €
"&amp;Gebäude!F68&amp;" €
"&amp;Gebäude!F69&amp;" €
"&amp;Gebäude!F70&amp;" €
"&amp;Gebäude!F71&amp;" €"</f>
        <v xml:space="preserve"> €
 €
 €
 €
 €
 €</v>
      </c>
      <c r="F18" s="6" t="str">
        <f>Gebäude!G66&amp;" €
"&amp;Gebäude!G67&amp;" €
"&amp;Gebäude!G68&amp;" €
"&amp;Gebäude!G69&amp;" €
"&amp;Gebäude!G70&amp;" €
"&amp;Gebäude!G71&amp;" €"</f>
        <v xml:space="preserve"> €
 €
 €
 €
 €
 €</v>
      </c>
    </row>
    <row r="19" spans="1:6" ht="85.5" x14ac:dyDescent="0.25">
      <c r="A19" s="4" t="s">
        <v>28</v>
      </c>
      <c r="B19" s="6" t="str">
        <f>Gebäude!J61&amp;", "&amp;Gebäude!J62</f>
        <v xml:space="preserve">, </v>
      </c>
      <c r="C19" s="5">
        <f>Gebäude!J63</f>
        <v>0</v>
      </c>
      <c r="D19" s="6" t="str">
        <f>Gebäude!I66&amp;"
"&amp;Gebäude!I67&amp;"
"&amp;Gebäude!I68&amp;"
"&amp;Gebäude!I69&amp;"
"&amp;Gebäude!I70&amp;"
"&amp;Gebäude!I71</f>
        <v xml:space="preserve">
</v>
      </c>
      <c r="E19" s="6" t="str">
        <f>Gebäude!J66&amp;" €
"&amp;Gebäude!J67&amp;" €
"&amp;Gebäude!J68&amp;" €
"&amp;Gebäude!J69&amp;" €
"&amp;Gebäude!J70&amp;" €
"&amp;Gebäude!J71&amp;" €"</f>
        <v xml:space="preserve"> €
 €
 €
 €
 €
 €</v>
      </c>
      <c r="F19" s="6" t="str">
        <f>Gebäude!K66&amp;" €
"&amp;Gebäude!K67&amp;" €
"&amp;Gebäude!K68&amp;" €
"&amp;Gebäude!K69&amp;" €
"&amp;Gebäude!K70&amp;" €
"&amp;Gebäude!K71&amp;" €"</f>
        <v xml:space="preserve"> €
 €
 €
 €
 €
 €</v>
      </c>
    </row>
    <row r="20" spans="1:6" ht="85.5" x14ac:dyDescent="0.25">
      <c r="A20" s="4" t="s">
        <v>29</v>
      </c>
      <c r="B20" s="6" t="str">
        <f>Gebäude!B75&amp;", "&amp;Gebäude!B76</f>
        <v xml:space="preserve">, </v>
      </c>
      <c r="C20" s="5">
        <f>Gebäude!B77</f>
        <v>0</v>
      </c>
      <c r="D20" s="6" t="str">
        <f>Gebäude!A80&amp;"
"&amp;Gebäude!A81&amp;"
"&amp;Gebäude!A82&amp;"
"&amp;Gebäude!A83&amp;"
"&amp;Gebäude!A84&amp;"
"&amp;Gebäude!A85</f>
        <v xml:space="preserve">
</v>
      </c>
      <c r="E20" s="6" t="str">
        <f>Gebäude!B80&amp;" €
"&amp;Gebäude!B81&amp;" €
"&amp;Gebäude!B82&amp;" €
"&amp;Gebäude!B83&amp;" €
"&amp;Gebäude!B84&amp;" €
"&amp;Gebäude!B85&amp;" €"</f>
        <v xml:space="preserve"> €
 €
 €
 €
 €
 €</v>
      </c>
      <c r="F20" s="6" t="str">
        <f>Gebäude!C80&amp;" €
"&amp;Gebäude!C81&amp;" €
"&amp;Gebäude!C82&amp;" €
"&amp;Gebäude!C83&amp;" €
"&amp;Gebäude!C84&amp;" €
"&amp;Gebäude!C85&amp;" €"</f>
        <v xml:space="preserve"> €
 €
 €
 €
 €
 €</v>
      </c>
    </row>
    <row r="21" spans="1:6" ht="85.5" x14ac:dyDescent="0.25">
      <c r="A21" s="4" t="s">
        <v>30</v>
      </c>
      <c r="B21" s="6" t="str">
        <f>Gebäude!F75&amp;", "&amp;Gebäude!F76</f>
        <v xml:space="preserve">, </v>
      </c>
      <c r="C21" s="5">
        <f>Gebäude!F77</f>
        <v>0</v>
      </c>
      <c r="D21" s="6" t="str">
        <f>Gebäude!E80&amp;"
"&amp;Gebäude!E81&amp;"
"&amp;Gebäude!E82&amp;"
"&amp;Gebäude!E83&amp;"
"&amp;Gebäude!E84&amp;"
"&amp;Gebäude!E85</f>
        <v xml:space="preserve">
</v>
      </c>
      <c r="E21" s="6" t="str">
        <f>Gebäude!F80&amp;" €
"&amp;Gebäude!F81&amp;" €
"&amp;Gebäude!F82&amp;" €
"&amp;Gebäude!F83&amp;" €
"&amp;Gebäude!F84&amp;" €
"&amp;Gebäude!F85&amp;" €"</f>
        <v xml:space="preserve"> €
 €
 €
 €
 €
 €</v>
      </c>
      <c r="F21" s="6" t="str">
        <f>Gebäude!G80&amp;" €
"&amp;Gebäude!G81&amp;" €
"&amp;Gebäude!G82&amp;" €
"&amp;Gebäude!G83&amp;" €
"&amp;Gebäude!G84&amp;" €
"&amp;Gebäude!G85&amp;" €"</f>
        <v xml:space="preserve"> €
 €
 €
 €
 €
 €</v>
      </c>
    </row>
    <row r="22" spans="1:6" ht="85.5" x14ac:dyDescent="0.25">
      <c r="A22" s="4" t="s">
        <v>31</v>
      </c>
      <c r="B22" s="6" t="str">
        <f>Gebäude!J75&amp;", "&amp;Gebäude!J76</f>
        <v xml:space="preserve">, </v>
      </c>
      <c r="C22" s="5">
        <f>Gebäude!J77</f>
        <v>0</v>
      </c>
      <c r="D22" s="6" t="str">
        <f>Gebäude!I80&amp;"
"&amp;Gebäude!I81&amp;"
"&amp;Gebäude!I82&amp;"
"&amp;Gebäude!I83&amp;"
"&amp;Gebäude!I84&amp;"
"&amp;Gebäude!I85</f>
        <v xml:space="preserve">
</v>
      </c>
      <c r="E22" s="6" t="str">
        <f>Gebäude!J80&amp;" €
"&amp;Gebäude!J81&amp;" €
"&amp;Gebäude!J82&amp;" €
"&amp;Gebäude!J83&amp;" €
"&amp;Gebäude!J84&amp;" €
"&amp;Gebäude!J85&amp;" €"</f>
        <v xml:space="preserve"> €
 €
 €
 €
 €
 €</v>
      </c>
      <c r="F22" s="6" t="str">
        <f>Gebäude!K80&amp;" €
"&amp;Gebäude!K81&amp;" €
"&amp;Gebäude!K82&amp;" €
"&amp;Gebäude!K83&amp;" €
"&amp;Gebäude!K84&amp;" €
"&amp;Gebäude!K85&amp;" €"</f>
        <v xml:space="preserve"> €
 €
 €
 €
 €
 €</v>
      </c>
    </row>
    <row r="23" spans="1:6" ht="85.5" x14ac:dyDescent="0.25">
      <c r="A23" s="4" t="s">
        <v>32</v>
      </c>
      <c r="B23" s="6" t="str">
        <f>Gebäude!B89&amp;", "&amp;Gebäude!B90</f>
        <v xml:space="preserve">, </v>
      </c>
      <c r="C23" s="5">
        <f>Gebäude!B91</f>
        <v>0</v>
      </c>
      <c r="D23" s="6" t="str">
        <f>Gebäude!A94&amp;"
"&amp;Gebäude!A95&amp;"
"&amp;Gebäude!A96&amp;"
"&amp;Gebäude!A97&amp;"
"&amp;Gebäude!A98&amp;"
"&amp;Gebäude!A99</f>
        <v xml:space="preserve">
</v>
      </c>
      <c r="E23" s="6" t="str">
        <f>Gebäude!B94&amp;" €
"&amp;Gebäude!B95&amp;" €
"&amp;Gebäude!B96&amp;" €
"&amp;Gebäude!B97&amp;" €
"&amp;Gebäude!B98&amp;" €
"&amp;Gebäude!B99&amp;" €"</f>
        <v xml:space="preserve"> €
 €
 €
 €
 €
 €</v>
      </c>
      <c r="F23" s="6" t="str">
        <f>Gebäude!C94&amp;" €
"&amp;Gebäude!C95&amp;" €
"&amp;Gebäude!C96&amp;" €
"&amp;Gebäude!C97&amp;" €
"&amp;Gebäude!C98&amp;" €
"&amp;Gebäude!C99&amp;" €"</f>
        <v xml:space="preserve"> €
 €
 €
 €
 €
 €</v>
      </c>
    </row>
    <row r="24" spans="1:6" ht="85.5" x14ac:dyDescent="0.25">
      <c r="A24" s="4" t="s">
        <v>33</v>
      </c>
      <c r="B24" s="6" t="str">
        <f>Gebäude!F89&amp;", "&amp;Gebäude!F90</f>
        <v xml:space="preserve">, </v>
      </c>
      <c r="C24" s="5">
        <f>Gebäude!F91</f>
        <v>0</v>
      </c>
      <c r="D24" s="6" t="str">
        <f>Gebäude!E94&amp;"
"&amp;Gebäude!E95&amp;"
"&amp;Gebäude!E96&amp;"
"&amp;Gebäude!E97&amp;"
"&amp;Gebäude!E98&amp;"
"&amp;Gebäude!E99</f>
        <v xml:space="preserve">
</v>
      </c>
      <c r="E24" s="6" t="str">
        <f>Gebäude!F94&amp;" €
"&amp;Gebäude!F95&amp;" €
"&amp;Gebäude!F96&amp;" €
"&amp;Gebäude!F97&amp;" €
"&amp;Gebäude!F98&amp;" €
"&amp;Gebäude!F99&amp;" €"</f>
        <v xml:space="preserve"> €
 €
 €
 €
 €
 €</v>
      </c>
      <c r="F24" s="6" t="str">
        <f>Gebäude!G94&amp;" €
"&amp;Gebäude!G95&amp;" €
"&amp;Gebäude!G96&amp;" €
"&amp;Gebäude!G97&amp;" €
"&amp;Gebäude!G98&amp;" €
"&amp;Gebäude!G99&amp;" €"</f>
        <v xml:space="preserve"> €
 €
 €
 €
 €
 €</v>
      </c>
    </row>
    <row r="25" spans="1:6" x14ac:dyDescent="0.25">
      <c r="E25" s="3"/>
    </row>
  </sheetData>
  <mergeCells count="2">
    <mergeCell ref="B2:F2"/>
    <mergeCell ref="A1:F1"/>
  </mergeCells>
  <pageMargins left="0.23622047244094491" right="0.23622047244094491" top="0.74803149606299213" bottom="0.74803149606299213" header="0.31496062992125984" footer="0.31496062992125984"/>
  <pageSetup paperSize="9" scale="97" fitToHeight="0" orientation="landscape" r:id="rId1"/>
  <headerFooter>
    <oddHeader xml:space="preserve">&amp;RAnlage 4
</oddHeader>
    <oddFooter>Seite &amp;P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F24"/>
  <sheetViews>
    <sheetView workbookViewId="0">
      <selection activeCell="B7" sqref="B7"/>
    </sheetView>
  </sheetViews>
  <sheetFormatPr baseColWidth="10" defaultRowHeight="14.25" x14ac:dyDescent="0.25"/>
  <cols>
    <col min="1" max="1" width="5.7109375" style="2" customWidth="1"/>
    <col min="2" max="2" width="25.42578125" style="2" customWidth="1"/>
    <col min="3" max="3" width="12" style="4" customWidth="1"/>
    <col min="4" max="4" width="63.5703125" style="2" customWidth="1"/>
    <col min="5" max="5" width="16" style="2" customWidth="1"/>
    <col min="6" max="6" width="26" style="2" customWidth="1"/>
    <col min="7" max="8" width="13" style="2" bestFit="1" customWidth="1"/>
    <col min="9" max="16384" width="11.42578125" style="2"/>
  </cols>
  <sheetData>
    <row r="1" spans="1:6" ht="27.75" customHeight="1" x14ac:dyDescent="0.25">
      <c r="A1" s="128">
        <f>Zusammenführung!A1</f>
        <v>0</v>
      </c>
      <c r="B1" s="128"/>
      <c r="C1" s="128"/>
      <c r="D1" s="128"/>
      <c r="E1" s="128"/>
      <c r="F1" s="128"/>
    </row>
    <row r="2" spans="1:6" ht="18.75" customHeight="1" x14ac:dyDescent="0.2">
      <c r="B2" s="127" t="s">
        <v>43</v>
      </c>
      <c r="C2" s="127"/>
      <c r="D2" s="127"/>
      <c r="E2" s="127"/>
      <c r="F2" s="127"/>
    </row>
    <row r="3" spans="1:6" ht="15" x14ac:dyDescent="0.25">
      <c r="B3" s="7"/>
      <c r="C3" s="8"/>
      <c r="D3" s="6"/>
      <c r="E3" s="6"/>
    </row>
    <row r="4" spans="1:6" ht="30" x14ac:dyDescent="0.25">
      <c r="A4" s="1" t="s">
        <v>13</v>
      </c>
      <c r="B4" s="7" t="s">
        <v>0</v>
      </c>
      <c r="C4" s="8" t="s">
        <v>3</v>
      </c>
      <c r="D4" s="7" t="s">
        <v>1</v>
      </c>
      <c r="E4" s="7" t="s">
        <v>2</v>
      </c>
      <c r="F4" s="1" t="s">
        <v>4</v>
      </c>
    </row>
    <row r="5" spans="1:6" ht="42.95" customHeight="1" x14ac:dyDescent="0.25">
      <c r="A5" s="4" t="s">
        <v>14</v>
      </c>
      <c r="B5" s="6" t="str">
        <f>Gebäude!B5&amp;", "&amp;Gebäude!B6</f>
        <v xml:space="preserve">, </v>
      </c>
      <c r="C5" s="5">
        <f>Gebäude!B7</f>
        <v>0</v>
      </c>
      <c r="D5" s="6" t="str">
        <f>Gebäude!A10&amp;"; "&amp;Gebäude!A11&amp;"; "&amp;Gebäude!A12&amp;"; "&amp;Gebäude!A13&amp;"; "&amp;Gebäude!A14&amp;"; "&amp;Gebäude!A15</f>
        <v xml:space="preserve">; ; ; ; ; </v>
      </c>
      <c r="E5" s="12">
        <f>Gebäude!B16</f>
        <v>0</v>
      </c>
      <c r="F5" s="12">
        <f>Gebäude!C16</f>
        <v>0</v>
      </c>
    </row>
    <row r="6" spans="1:6" ht="42.95" customHeight="1" x14ac:dyDescent="0.25">
      <c r="A6" s="4" t="s">
        <v>15</v>
      </c>
      <c r="B6" s="6" t="str">
        <f>Gebäude!F5&amp;", "&amp;Gebäude!F6</f>
        <v xml:space="preserve">, </v>
      </c>
      <c r="C6" s="5">
        <f>Gebäude!F7</f>
        <v>0</v>
      </c>
      <c r="D6" s="6" t="str">
        <f>Gebäude!E10&amp;"; "&amp;Gebäude!E11&amp;"; "&amp;Gebäude!E12&amp;"; "&amp;Gebäude!E13&amp;"; "&amp;Gebäude!E14&amp;"; "&amp;Gebäude!E15</f>
        <v xml:space="preserve">; ; ; ; ; </v>
      </c>
      <c r="E6" s="12">
        <f>Gebäude!F16</f>
        <v>0</v>
      </c>
      <c r="F6" s="12">
        <f>Gebäude!G16</f>
        <v>0</v>
      </c>
    </row>
    <row r="7" spans="1:6" ht="42.95" customHeight="1" x14ac:dyDescent="0.25">
      <c r="A7" s="4" t="s">
        <v>16</v>
      </c>
      <c r="B7" s="6" t="str">
        <f>Gebäude!J5&amp;", "&amp;Gebäude!J6</f>
        <v xml:space="preserve">, </v>
      </c>
      <c r="C7" s="5">
        <f>Gebäude!J7</f>
        <v>0</v>
      </c>
      <c r="D7" s="6" t="str">
        <f>Gebäude!I10&amp;"; "&amp;Gebäude!I11&amp;"; "&amp;Gebäude!I12&amp;"; "&amp;Gebäude!I13&amp;"; "&amp;Gebäude!I14&amp;"; "&amp;Gebäude!I15</f>
        <v xml:space="preserve">; ; ; ; ; </v>
      </c>
      <c r="E7" s="12">
        <f>Gebäude!J16</f>
        <v>0</v>
      </c>
      <c r="F7" s="12">
        <f>Gebäude!K16</f>
        <v>0</v>
      </c>
    </row>
    <row r="8" spans="1:6" ht="42.95" customHeight="1" x14ac:dyDescent="0.25">
      <c r="A8" s="4" t="s">
        <v>17</v>
      </c>
      <c r="B8" s="6" t="str">
        <f>Gebäude!B19&amp;", "&amp;Gebäude!B20</f>
        <v xml:space="preserve">, </v>
      </c>
      <c r="C8" s="5">
        <f>Gebäude!B21</f>
        <v>0</v>
      </c>
      <c r="D8" s="6" t="str">
        <f>Gebäude!A24&amp;"; "&amp;Gebäude!A25&amp;"; "&amp;Gebäude!A26&amp;"; "&amp;Gebäude!A27&amp;"; "&amp;Gebäude!A28&amp;"; "&amp;Gebäude!A29</f>
        <v xml:space="preserve">; ; ; ; ; </v>
      </c>
      <c r="E8" s="12">
        <f>Gebäude!B30</f>
        <v>0</v>
      </c>
      <c r="F8" s="12">
        <f>Gebäude!C30</f>
        <v>0</v>
      </c>
    </row>
    <row r="9" spans="1:6" ht="42.95" customHeight="1" x14ac:dyDescent="0.25">
      <c r="A9" s="4" t="s">
        <v>18</v>
      </c>
      <c r="B9" s="6" t="str">
        <f>Gebäude!F19&amp;", "&amp;Gebäude!F20</f>
        <v xml:space="preserve">, </v>
      </c>
      <c r="C9" s="5">
        <f>Gebäude!F21</f>
        <v>0</v>
      </c>
      <c r="D9" s="6" t="str">
        <f>Gebäude!E24&amp;"; "&amp;Gebäude!E25&amp;"; "&amp;Gebäude!E26&amp;"; "&amp;Gebäude!E27&amp;"; "&amp;Gebäude!E28&amp;"; "&amp;Gebäude!E29</f>
        <v xml:space="preserve">; ; ; ; ; </v>
      </c>
      <c r="E9" s="12">
        <f>Gebäude!F30</f>
        <v>0</v>
      </c>
      <c r="F9" s="12">
        <f>Gebäude!G30</f>
        <v>0</v>
      </c>
    </row>
    <row r="10" spans="1:6" ht="42.95" customHeight="1" x14ac:dyDescent="0.25">
      <c r="A10" s="4" t="s">
        <v>19</v>
      </c>
      <c r="B10" s="6" t="str">
        <f>Gebäude!J19&amp;", "&amp;Gebäude!J20</f>
        <v xml:space="preserve">, </v>
      </c>
      <c r="C10" s="5">
        <f>Gebäude!J21</f>
        <v>0</v>
      </c>
      <c r="D10" s="6" t="str">
        <f>Gebäude!I24&amp;"; "&amp;Gebäude!I25&amp;"; "&amp;Gebäude!I26&amp;"; "&amp;Gebäude!I27&amp;"; "&amp;Gebäude!I28&amp;"; "&amp;Gebäude!I29</f>
        <v xml:space="preserve">; ; ; ; ; </v>
      </c>
      <c r="E10" s="12">
        <f>Gebäude!J30</f>
        <v>0</v>
      </c>
      <c r="F10" s="12">
        <f>Gebäude!K30</f>
        <v>0</v>
      </c>
    </row>
    <row r="11" spans="1:6" ht="42.95" customHeight="1" x14ac:dyDescent="0.25">
      <c r="A11" s="4" t="s">
        <v>20</v>
      </c>
      <c r="B11" s="6" t="str">
        <f>Gebäude!B33&amp;", "&amp;Gebäude!B34</f>
        <v xml:space="preserve">, </v>
      </c>
      <c r="C11" s="5">
        <f>Gebäude!B35</f>
        <v>0</v>
      </c>
      <c r="D11" s="6" t="str">
        <f>Gebäude!A38&amp;"; "&amp;Gebäude!A39&amp;"; "&amp;Gebäude!A40&amp;"; "&amp;Gebäude!A41&amp;"; "&amp;Gebäude!A42&amp;"; "&amp;Gebäude!A43</f>
        <v xml:space="preserve">; ; ; ; ; </v>
      </c>
      <c r="E11" s="12">
        <f>Gebäude!B44</f>
        <v>0</v>
      </c>
      <c r="F11" s="12">
        <f>Gebäude!C44</f>
        <v>0</v>
      </c>
    </row>
    <row r="12" spans="1:6" ht="42.95" customHeight="1" x14ac:dyDescent="0.25">
      <c r="A12" s="4" t="s">
        <v>21</v>
      </c>
      <c r="B12" s="6" t="str">
        <f>Gebäude!F33&amp;", "&amp;Gebäude!F34</f>
        <v xml:space="preserve">, </v>
      </c>
      <c r="C12" s="5">
        <f>Gebäude!F35</f>
        <v>0</v>
      </c>
      <c r="D12" s="6" t="str">
        <f>Gebäude!E38&amp;"; "&amp;Gebäude!E39&amp;"; "&amp;Gebäude!E40&amp;"; "&amp;Gebäude!E41&amp;"; "&amp;Gebäude!E42&amp;"; "&amp;Gebäude!E43</f>
        <v xml:space="preserve">; ; ; ; ; </v>
      </c>
      <c r="E12" s="12">
        <f>Gebäude!F44</f>
        <v>0</v>
      </c>
      <c r="F12" s="12">
        <f>Gebäude!G44</f>
        <v>0</v>
      </c>
    </row>
    <row r="13" spans="1:6" ht="42.95" customHeight="1" x14ac:dyDescent="0.25">
      <c r="A13" s="4" t="s">
        <v>22</v>
      </c>
      <c r="B13" s="6" t="str">
        <f>Gebäude!J33&amp;", "&amp;Gebäude!J34</f>
        <v xml:space="preserve">, </v>
      </c>
      <c r="C13" s="5">
        <f>Gebäude!J35</f>
        <v>0</v>
      </c>
      <c r="D13" s="6" t="str">
        <f>Gebäude!I38&amp;"; "&amp;Gebäude!I39&amp;"; "&amp;Gebäude!I40&amp;"; "&amp;Gebäude!I41&amp;"; "&amp;Gebäude!I42&amp;"; "&amp;Gebäude!I43</f>
        <v xml:space="preserve">; ; ; ; ; </v>
      </c>
      <c r="E13" s="12">
        <f>Gebäude!J44</f>
        <v>0</v>
      </c>
      <c r="F13" s="12">
        <f>Gebäude!K44</f>
        <v>0</v>
      </c>
    </row>
    <row r="14" spans="1:6" ht="42.95" customHeight="1" x14ac:dyDescent="0.25">
      <c r="A14" s="4" t="s">
        <v>23</v>
      </c>
      <c r="B14" s="6" t="str">
        <f>Gebäude!B47&amp;", "&amp;Gebäude!B48</f>
        <v xml:space="preserve">, </v>
      </c>
      <c r="C14" s="5">
        <f>Gebäude!B49</f>
        <v>0</v>
      </c>
      <c r="D14" s="6" t="str">
        <f>Gebäude!A52&amp;"; "&amp;Gebäude!A53&amp;"; "&amp;Gebäude!A54&amp;"; "&amp;Gebäude!A55&amp;"; "&amp;Gebäude!A56&amp;"; "&amp;Gebäude!A57</f>
        <v xml:space="preserve">; ; ; ; ; </v>
      </c>
      <c r="E14" s="12">
        <f>Gebäude!B58</f>
        <v>0</v>
      </c>
      <c r="F14" s="12">
        <f>Gebäude!C58</f>
        <v>0</v>
      </c>
    </row>
    <row r="15" spans="1:6" ht="42.95" customHeight="1" x14ac:dyDescent="0.25">
      <c r="A15" s="4" t="s">
        <v>24</v>
      </c>
      <c r="B15" s="6" t="str">
        <f>Gebäude!F47&amp;", "&amp;Gebäude!F48</f>
        <v xml:space="preserve">, </v>
      </c>
      <c r="C15" s="5">
        <f>Gebäude!F49</f>
        <v>0</v>
      </c>
      <c r="D15" s="6" t="str">
        <f>Gebäude!E52&amp;"; "&amp;Gebäude!E53&amp;"; "&amp;Gebäude!E54&amp;"; "&amp;Gebäude!E55&amp;"; "&amp;Gebäude!E56&amp;"; "&amp;Gebäude!E57</f>
        <v xml:space="preserve">; ; ; ; ; </v>
      </c>
      <c r="E15" s="12">
        <f>Gebäude!F58</f>
        <v>0</v>
      </c>
      <c r="F15" s="12">
        <f>Gebäude!G58</f>
        <v>0</v>
      </c>
    </row>
    <row r="16" spans="1:6" ht="42.95" customHeight="1" x14ac:dyDescent="0.25">
      <c r="A16" s="4" t="s">
        <v>25</v>
      </c>
      <c r="B16" s="6" t="str">
        <f>Gebäude!J47&amp;", "&amp;Gebäude!J48</f>
        <v xml:space="preserve">, </v>
      </c>
      <c r="C16" s="5">
        <f>Gebäude!J49</f>
        <v>0</v>
      </c>
      <c r="D16" s="6" t="str">
        <f>Gebäude!I52&amp;"; "&amp;Gebäude!I53&amp;"; "&amp;Gebäude!I54&amp;"; "&amp;Gebäude!I55&amp;"; "&amp;Gebäude!I56&amp;"; "&amp;Gebäude!I57</f>
        <v xml:space="preserve">; ; ; ; ; </v>
      </c>
      <c r="E16" s="12">
        <f>Gebäude!J58</f>
        <v>0</v>
      </c>
      <c r="F16" s="12">
        <f>Gebäude!K58</f>
        <v>0</v>
      </c>
    </row>
    <row r="17" spans="1:6" ht="42.95" customHeight="1" x14ac:dyDescent="0.25">
      <c r="A17" s="4" t="s">
        <v>26</v>
      </c>
      <c r="B17" s="6" t="str">
        <f>Gebäude!B61&amp;", "&amp;Gebäude!B62</f>
        <v xml:space="preserve">, </v>
      </c>
      <c r="C17" s="5">
        <f>Gebäude!B63</f>
        <v>0</v>
      </c>
      <c r="D17" s="6" t="str">
        <f>Gebäude!A66&amp;"; "&amp;Gebäude!A67&amp;"; "&amp;Gebäude!A68&amp;"; "&amp;Gebäude!A69&amp;"; "&amp;Gebäude!A70&amp;"; "&amp;Gebäude!A71</f>
        <v xml:space="preserve">; ; ; ; ; </v>
      </c>
      <c r="E17" s="12">
        <f>Gebäude!B72</f>
        <v>0</v>
      </c>
      <c r="F17" s="12">
        <f>Gebäude!C72</f>
        <v>0</v>
      </c>
    </row>
    <row r="18" spans="1:6" ht="42.95" customHeight="1" x14ac:dyDescent="0.25">
      <c r="A18" s="4" t="s">
        <v>27</v>
      </c>
      <c r="B18" s="6" t="str">
        <f>Gebäude!F61&amp;", "&amp;Gebäude!F62</f>
        <v xml:space="preserve">, </v>
      </c>
      <c r="C18" s="5">
        <f>Gebäude!F63</f>
        <v>0</v>
      </c>
      <c r="D18" s="6" t="str">
        <f>Gebäude!E66&amp;"; "&amp;Gebäude!E67&amp;"; "&amp;Gebäude!E68&amp;"; "&amp;Gebäude!E69&amp;"; "&amp;Gebäude!E70&amp;"; "&amp;Gebäude!E71</f>
        <v xml:space="preserve">; ; ; ; ; </v>
      </c>
      <c r="E18" s="12">
        <f>Gebäude!F72</f>
        <v>0</v>
      </c>
      <c r="F18" s="12">
        <f>Gebäude!G72</f>
        <v>0</v>
      </c>
    </row>
    <row r="19" spans="1:6" ht="42.95" customHeight="1" x14ac:dyDescent="0.25">
      <c r="A19" s="4" t="s">
        <v>28</v>
      </c>
      <c r="B19" s="6" t="str">
        <f>Gebäude!J61&amp;", "&amp;Gebäude!J62</f>
        <v xml:space="preserve">, </v>
      </c>
      <c r="C19" s="5">
        <f>Gebäude!J63</f>
        <v>0</v>
      </c>
      <c r="D19" s="6" t="str">
        <f>Gebäude!I66&amp;"; "&amp;Gebäude!I67&amp;"; "&amp;Gebäude!I68&amp;"; "&amp;Gebäude!I69&amp;"; "&amp;Gebäude!I70&amp;"; "&amp;Gebäude!I71</f>
        <v xml:space="preserve">; ; ; ; ; </v>
      </c>
      <c r="E19" s="12">
        <f>Gebäude!J72</f>
        <v>0</v>
      </c>
      <c r="F19" s="12">
        <f>Gebäude!K72</f>
        <v>0</v>
      </c>
    </row>
    <row r="20" spans="1:6" ht="42.95" customHeight="1" x14ac:dyDescent="0.25">
      <c r="A20" s="4" t="s">
        <v>29</v>
      </c>
      <c r="B20" s="6" t="str">
        <f>Gebäude!B75&amp;", "&amp;Gebäude!B76</f>
        <v xml:space="preserve">, </v>
      </c>
      <c r="C20" s="5">
        <f>Gebäude!B77</f>
        <v>0</v>
      </c>
      <c r="D20" s="6" t="str">
        <f>Gebäude!A80&amp;"; "&amp;Gebäude!A81&amp;"; "&amp;Gebäude!A82&amp;"; "&amp;Gebäude!A83&amp;"; "&amp;Gebäude!A84&amp;"; "&amp;Gebäude!A85</f>
        <v xml:space="preserve">; ; ; ; ; </v>
      </c>
      <c r="E20" s="12">
        <f>Gebäude!B86</f>
        <v>0</v>
      </c>
      <c r="F20" s="12">
        <f>Gebäude!C86</f>
        <v>0</v>
      </c>
    </row>
    <row r="21" spans="1:6" ht="42.95" customHeight="1" x14ac:dyDescent="0.25">
      <c r="A21" s="4" t="s">
        <v>30</v>
      </c>
      <c r="B21" s="6" t="str">
        <f>Gebäude!F75&amp;", "&amp;Gebäude!F76</f>
        <v xml:space="preserve">, </v>
      </c>
      <c r="C21" s="5">
        <f>Gebäude!F77</f>
        <v>0</v>
      </c>
      <c r="D21" s="6" t="str">
        <f>Gebäude!E80&amp;"; "&amp;Gebäude!E81&amp;"; "&amp;Gebäude!E82&amp;"; "&amp;Gebäude!E83&amp;"; "&amp;Gebäude!E84&amp;"; "&amp;Gebäude!E85</f>
        <v xml:space="preserve">; ; ; ; ; </v>
      </c>
      <c r="E21" s="12">
        <f>Gebäude!F86</f>
        <v>0</v>
      </c>
      <c r="F21" s="12">
        <f>Gebäude!G86</f>
        <v>0</v>
      </c>
    </row>
    <row r="22" spans="1:6" ht="42.95" customHeight="1" x14ac:dyDescent="0.25">
      <c r="A22" s="4" t="s">
        <v>31</v>
      </c>
      <c r="B22" s="6" t="str">
        <f>Gebäude!J75&amp;", "&amp;Gebäude!J76</f>
        <v xml:space="preserve">, </v>
      </c>
      <c r="C22" s="5">
        <f>Gebäude!J77</f>
        <v>0</v>
      </c>
      <c r="D22" s="6" t="str">
        <f>Gebäude!I80&amp;"; "&amp;Gebäude!I81&amp;"; "&amp;Gebäude!I82&amp;"; "&amp;Gebäude!I83&amp;"; "&amp;Gebäude!I84&amp;"; "&amp;Gebäude!I85</f>
        <v xml:space="preserve">; ; ; ; ; </v>
      </c>
      <c r="E22" s="12">
        <f>Gebäude!J86</f>
        <v>0</v>
      </c>
      <c r="F22" s="12">
        <f>Gebäude!K86</f>
        <v>0</v>
      </c>
    </row>
    <row r="23" spans="1:6" ht="42.75" customHeight="1" x14ac:dyDescent="0.25">
      <c r="A23" s="4" t="s">
        <v>32</v>
      </c>
      <c r="B23" s="106" t="str">
        <f>Gebäude!B89&amp;", "&amp;Gebäude!B90</f>
        <v xml:space="preserve">, </v>
      </c>
      <c r="C23" s="5">
        <f>Gebäude!B91</f>
        <v>0</v>
      </c>
      <c r="D23" s="106" t="str">
        <f>Gebäude!A94&amp;"; "&amp;Gebäude!A95&amp;"; "&amp;Gebäude!A96&amp;"; "&amp;Gebäude!A97&amp;"; "&amp;Gebäude!A98&amp;"; "&amp;Gebäude!A99</f>
        <v xml:space="preserve">; ; ; ; ; </v>
      </c>
      <c r="E23" s="13">
        <f>Gebäude!B100</f>
        <v>0</v>
      </c>
      <c r="F23" s="13">
        <f>Gebäude!C100</f>
        <v>0</v>
      </c>
    </row>
    <row r="24" spans="1:6" ht="42.75" customHeight="1" x14ac:dyDescent="0.25">
      <c r="A24" s="4" t="s">
        <v>33</v>
      </c>
      <c r="B24" s="106" t="str">
        <f>Gebäude!F89&amp;", "&amp;Gebäude!F90</f>
        <v xml:space="preserve">, </v>
      </c>
      <c r="C24" s="5">
        <f>Gebäude!F91</f>
        <v>0</v>
      </c>
      <c r="D24" s="106" t="str">
        <f>Gebäude!E94&amp;"; "&amp;Gebäude!E95&amp;"; "&amp;Gebäude!E96&amp;"; "&amp;Gebäude!E97&amp;"; "&amp;Gebäude!E98&amp;"; "&amp;Gebäude!E99</f>
        <v xml:space="preserve">; ; ; ; ; </v>
      </c>
      <c r="E24" s="13">
        <f>Gebäude!F100</f>
        <v>0</v>
      </c>
      <c r="F24" s="13">
        <f>Gebäude!G100</f>
        <v>0</v>
      </c>
    </row>
  </sheetData>
  <mergeCells count="2">
    <mergeCell ref="B2:F2"/>
    <mergeCell ref="A1:F1"/>
  </mergeCells>
  <pageMargins left="0.23622047244094491" right="0.23622047244094491" top="0.74803149606299213" bottom="0.74803149606299213" header="0.31496062992125984" footer="0.31496062992125984"/>
  <pageSetup paperSize="9" scale="96" fitToHeight="0" orientation="landscape" r:id="rId1"/>
  <headerFooter>
    <oddHeader xml:space="preserve">&amp;RAnlage 4
</oddHeader>
    <oddFooter>Seite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Anleitung</vt:lpstr>
      <vt:lpstr>Gebäude</vt:lpstr>
      <vt:lpstr>Zusammenführung</vt:lpstr>
      <vt:lpstr>Zusammenfassung</vt:lpstr>
      <vt:lpstr>Zusammenfassung!Drucktitel</vt:lpstr>
      <vt:lpstr>Zusammenführung!Drucktitel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2026-10-12T08:53:50Z</dcterms:modified>
</cp:coreProperties>
</file>