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P\KitaPause\PAUSE-Programm\Vordrucke_Kita\3.6 Aushilfen\3.6.2 Stundenzettel\"/>
    </mc:Choice>
  </mc:AlternateContent>
  <bookViews>
    <workbookView xWindow="120" yWindow="135" windowWidth="19440" windowHeight="12285"/>
  </bookViews>
  <sheets>
    <sheet name="Tabelle1" sheetId="1" r:id="rId1"/>
  </sheets>
  <definedNames>
    <definedName name="_xlnm.Print_Area" localSheetId="0">Tabelle1!$A$1:$J$36</definedName>
  </definedNames>
  <calcPr calcId="162913"/>
</workbook>
</file>

<file path=xl/calcChain.xml><?xml version="1.0" encoding="utf-8"?>
<calcChain xmlns="http://schemas.openxmlformats.org/spreadsheetml/2006/main">
  <c r="C5" i="1" l="1"/>
  <c r="B29" i="1" l="1"/>
  <c r="J5" i="1" s="1"/>
  <c r="J16" i="1"/>
  <c r="J17" i="1" l="1"/>
  <c r="J18" i="1" l="1"/>
  <c r="J19" i="1"/>
  <c r="J20" i="1"/>
  <c r="J21" i="1"/>
  <c r="J22" i="1"/>
  <c r="J23" i="1"/>
  <c r="J24" i="1"/>
  <c r="J25" i="1"/>
  <c r="J26" i="1"/>
  <c r="J27" i="1"/>
  <c r="J28" i="1" l="1"/>
</calcChain>
</file>

<file path=xl/sharedStrings.xml><?xml version="1.0" encoding="utf-8"?>
<sst xmlns="http://schemas.openxmlformats.org/spreadsheetml/2006/main" count="65" uniqueCount="65">
  <si>
    <t>von</t>
  </si>
  <si>
    <t>bis</t>
  </si>
  <si>
    <t>Pause</t>
  </si>
  <si>
    <t>Name, Vorname:</t>
  </si>
  <si>
    <t>Straße:</t>
  </si>
  <si>
    <t>PLZ, Ort:</t>
  </si>
  <si>
    <t>Anordnungsberechtigung</t>
  </si>
  <si>
    <t>Gesamtstunden:</t>
  </si>
  <si>
    <t>Hinweise:</t>
  </si>
  <si>
    <t>Arbeitszeit
in Uhrzeit erfasst</t>
  </si>
  <si>
    <t>Stunden
(Dezimal)</t>
  </si>
  <si>
    <t>Datum (täglich)</t>
  </si>
  <si>
    <t>Vertretungsgrund / -ort
Vertretung für …</t>
  </si>
  <si>
    <t>ausgeübte Tätigkeit:</t>
  </si>
  <si>
    <t>A</t>
  </si>
  <si>
    <t>HH-Jahr</t>
  </si>
  <si>
    <t>sachliche | rechnerische Richtigkeit</t>
  </si>
  <si>
    <t>Aushilfskraft</t>
  </si>
  <si>
    <t>Unterschrift Aushilfskraft</t>
  </si>
  <si>
    <t xml:space="preserve">Aushilfskräfte reichen bitte als Anlage zum Tätigkeitsnachweis den Arbeitsvertrag ein. 
Zur Abrechnung der geleisteten Arbeitsstunden ist die Vorlage eines aktuellen Personalbogens erforderlich. Dieser darf nicht älter als 3 Monate sein. </t>
  </si>
  <si>
    <t>bitte RTR-Nummer eintragen</t>
  </si>
  <si>
    <t>Ev. Kirchenkreis Siegen</t>
  </si>
  <si>
    <t>Ev. Kirchengemeinde Arfeld</t>
  </si>
  <si>
    <t>Ev. Kirchengemeinde Bad Berleburg</t>
  </si>
  <si>
    <t>Ev. Kirchengemeinde Bad Laasphe</t>
  </si>
  <si>
    <t>Ev. Kirchengemeinde Birkelbach</t>
  </si>
  <si>
    <t>Ev. Kirchengemeinde Dorlar</t>
  </si>
  <si>
    <t>Ev. Kirchengemeinde Erndtebrück</t>
  </si>
  <si>
    <t>Ev. Kirchengemeinde Feudingen</t>
  </si>
  <si>
    <t>Ev. Kirchengemeinde Girkhausen</t>
  </si>
  <si>
    <t>Ev. Kirchengemeinde Gleidorf</t>
  </si>
  <si>
    <t>Ev. Kirchengemeinde Raumland</t>
  </si>
  <si>
    <t>Ev. Kirchengemeinde Wingeshausen</t>
  </si>
  <si>
    <t>Ev. Kirchengemeinde Winterberg</t>
  </si>
  <si>
    <t>Ev. Lukas-Kirchengemeinde</t>
  </si>
  <si>
    <t>Ev. Kirchenkreis Wittgenstein</t>
  </si>
  <si>
    <t>Ev. Kirchengemeinde Burbach</t>
  </si>
  <si>
    <t>Ev. Kirchengemeinde Rödgen-Wilnsdorf</t>
  </si>
  <si>
    <t>Ev. Kirchengemeinde Weidenau</t>
  </si>
  <si>
    <t>Ev. Kirchengemeinde Trupbach-Seelbach</t>
  </si>
  <si>
    <t>Ev. Martini-Kirchengemeinde Siegen</t>
  </si>
  <si>
    <t>Ev. Kirchengemeinde Neunkirchen</t>
  </si>
  <si>
    <t>Ev. Kirchengemeinde Olpe</t>
  </si>
  <si>
    <t>Ev. Kirchengemeinde Oberfischbach</t>
  </si>
  <si>
    <t>Ev. Kirchengemeinde Oberholzklau</t>
  </si>
  <si>
    <t>Ev. Kirchengemeinde Niederdresselndorf</t>
  </si>
  <si>
    <t>Ev. Kirchengemeinde Müsen</t>
  </si>
  <si>
    <t>Ev. Kirchengemeinde Krombach</t>
  </si>
  <si>
    <t>Ev. Kirchengemeinde Kreuztal</t>
  </si>
  <si>
    <t>Ev. Kirchengemeinde Klafeld</t>
  </si>
  <si>
    <t>Ev. Kirchengemeinde Kaan-Marienborn</t>
  </si>
  <si>
    <t>Ev. Kirchengemeinde Hilchenbach</t>
  </si>
  <si>
    <t>Ev. Kirchengemeinde Freudenberg</t>
  </si>
  <si>
    <t>Ev. Kirchengemeinde Ferndorf</t>
  </si>
  <si>
    <t>Ev. Kirchengemeinde Buschhütten</t>
  </si>
  <si>
    <r>
      <t xml:space="preserve">Tätigkeitsnachweis </t>
    </r>
    <r>
      <rPr>
        <b/>
        <sz val="18"/>
        <color rgb="FF004600"/>
        <rFont val="Agfa Rotis Sans Serif"/>
      </rPr>
      <t>(Auszahlungsanordnung)</t>
    </r>
  </si>
  <si>
    <t>Abenteuerdorf Wittgenstein</t>
  </si>
  <si>
    <t xml:space="preserve">erstellt am: </t>
  </si>
  <si>
    <t>Ev. Emmaus-Kirchengemeinde Siegen</t>
  </si>
  <si>
    <t>Ev. Kirchengemeinde Dreieinigkeit</t>
  </si>
  <si>
    <t>Ev. Lukas-Kirchengemeinde Siegen</t>
  </si>
  <si>
    <t>Ev. Kirchengemeinde Banfetal</t>
  </si>
  <si>
    <t>Mandant</t>
  </si>
  <si>
    <t>Mandantenname</t>
  </si>
  <si>
    <t>Abrechnungsobjekt/
Konto: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</si>
</sst>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\ &quot;Uhr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gfa Rotis Sans Serif"/>
    </font>
    <font>
      <sz val="10"/>
      <color theme="1"/>
      <name val="Agfa Rotis Sans Serif"/>
    </font>
    <font>
      <b/>
      <sz val="10"/>
      <color theme="1"/>
      <name val="Agfa Rotis Sans Serif"/>
    </font>
    <font>
      <b/>
      <sz val="20"/>
      <color rgb="FF004600"/>
      <name val="Agfa Rotis Sans Serif"/>
    </font>
    <font>
      <b/>
      <sz val="36"/>
      <color rgb="FF004600"/>
      <name val="Agfa Rotis Sans Serif"/>
    </font>
    <font>
      <b/>
      <sz val="18"/>
      <color theme="1"/>
      <name val="Agfa Rotis Sans Serif"/>
    </font>
    <font>
      <b/>
      <sz val="14"/>
      <color theme="1"/>
      <name val="Agfa Rotis Sans Serif"/>
    </font>
    <font>
      <b/>
      <sz val="18"/>
      <color rgb="FF004600"/>
      <name val="Agfa Rotis Sans Serif"/>
    </font>
    <font>
      <sz val="8"/>
      <color theme="1"/>
      <name val="Agfa Rotis Sans Serif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/>
    <xf numFmtId="0" fontId="5" fillId="0" borderId="0" xfId="0" applyFont="1" applyProtection="1"/>
    <xf numFmtId="0" fontId="5" fillId="3" borderId="1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2" fontId="6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/>
    </xf>
    <xf numFmtId="0" fontId="2" fillId="0" borderId="0" xfId="0" applyFont="1" applyProtection="1"/>
    <xf numFmtId="0" fontId="5" fillId="0" borderId="1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0" fillId="0" borderId="0" xfId="0" applyFill="1" applyProtection="1"/>
    <xf numFmtId="0" fontId="0" fillId="0" borderId="0" xfId="0" applyAlignment="1" applyProtection="1">
      <alignment vertical="top"/>
    </xf>
    <xf numFmtId="0" fontId="4" fillId="0" borderId="0" xfId="0" applyFont="1" applyAlignment="1" applyProtection="1"/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</xf>
    <xf numFmtId="14" fontId="12" fillId="0" borderId="12" xfId="0" applyNumberFormat="1" applyFont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horizont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10</xdr:col>
      <xdr:colOff>142875</xdr:colOff>
      <xdr:row>0</xdr:row>
      <xdr:rowOff>95250</xdr:rowOff>
    </xdr:to>
    <xdr:cxnSp macro="">
      <xdr:nvCxnSpPr>
        <xdr:cNvPr id="3" name="Gerade Verbindung 2"/>
        <xdr:cNvCxnSpPr/>
      </xdr:nvCxnSpPr>
      <xdr:spPr>
        <a:xfrm>
          <a:off x="0" y="895350"/>
          <a:ext cx="6029325" cy="0"/>
        </a:xfrm>
        <a:prstGeom prst="line">
          <a:avLst/>
        </a:prstGeom>
        <a:ln w="19050">
          <a:solidFill>
            <a:srgbClr val="004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showGridLines="0" tabSelected="1" showRuler="0" zoomScaleNormal="100" workbookViewId="0">
      <selection activeCell="A2" sqref="A2:J2"/>
    </sheetView>
  </sheetViews>
  <sheetFormatPr baseColWidth="10" defaultRowHeight="15" x14ac:dyDescent="0.25"/>
  <cols>
    <col min="1" max="1" width="9.7109375" style="2" customWidth="1"/>
    <col min="2" max="2" width="7.7109375" style="2" customWidth="1"/>
    <col min="3" max="3" width="2.7109375" style="2" customWidth="1"/>
    <col min="4" max="4" width="10" style="2" customWidth="1"/>
    <col min="5" max="5" width="15.7109375" style="2" customWidth="1"/>
    <col min="6" max="6" width="7" style="2" customWidth="1"/>
    <col min="7" max="10" width="8.85546875" style="2" customWidth="1"/>
    <col min="11" max="16384" width="11.42578125" style="2"/>
  </cols>
  <sheetData>
    <row r="1" spans="1:12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2" ht="26.25" x14ac:dyDescent="0.4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3"/>
    </row>
    <row r="3" spans="1:12" ht="18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25">
      <c r="A4" s="38" t="s">
        <v>62</v>
      </c>
      <c r="B4" s="35"/>
      <c r="C4" s="38" t="s">
        <v>63</v>
      </c>
      <c r="D4" s="34"/>
      <c r="E4" s="34"/>
      <c r="F4" s="34"/>
      <c r="G4" s="35"/>
      <c r="H4" s="4"/>
      <c r="I4" s="4"/>
      <c r="J4" s="5" t="s">
        <v>15</v>
      </c>
    </row>
    <row r="5" spans="1:12" s="9" customFormat="1" ht="25.5" customHeight="1" x14ac:dyDescent="0.25">
      <c r="A5" s="66"/>
      <c r="B5" s="67"/>
      <c r="C5" s="57" t="str">
        <f>VLOOKUP(A5,A50:B89,2)</f>
        <v>bitte RTR-Nummer eintragen</v>
      </c>
      <c r="D5" s="58"/>
      <c r="E5" s="58"/>
      <c r="F5" s="58"/>
      <c r="G5" s="59"/>
      <c r="H5" s="6"/>
      <c r="I5" s="7" t="s">
        <v>14</v>
      </c>
      <c r="J5" s="8">
        <f ca="1">YEAR(B29)</f>
        <v>2025</v>
      </c>
      <c r="L5" s="10"/>
    </row>
    <row r="6" spans="1:12" ht="18" customHeight="1" x14ac:dyDescent="0.25">
      <c r="A6" s="4"/>
      <c r="B6" s="4"/>
      <c r="C6" s="4"/>
      <c r="D6" s="4"/>
      <c r="E6" s="4"/>
      <c r="F6" s="4"/>
      <c r="G6" s="4"/>
      <c r="H6" s="6"/>
      <c r="I6" s="6"/>
      <c r="J6" s="6"/>
    </row>
    <row r="7" spans="1:12" x14ac:dyDescent="0.25">
      <c r="A7" s="38" t="s">
        <v>17</v>
      </c>
      <c r="B7" s="34"/>
      <c r="C7" s="34"/>
      <c r="D7" s="34"/>
      <c r="E7" s="34"/>
      <c r="F7" s="34"/>
      <c r="G7" s="35"/>
      <c r="H7" s="6"/>
      <c r="I7" s="6"/>
      <c r="J7" s="6"/>
    </row>
    <row r="8" spans="1:12" s="11" customFormat="1" ht="25.5" customHeight="1" x14ac:dyDescent="0.25">
      <c r="A8" s="62" t="s">
        <v>3</v>
      </c>
      <c r="B8" s="63"/>
      <c r="C8" s="60"/>
      <c r="D8" s="60"/>
      <c r="E8" s="60"/>
      <c r="F8" s="60"/>
      <c r="G8" s="60"/>
      <c r="H8" s="6"/>
      <c r="I8" s="6"/>
      <c r="J8" s="6"/>
    </row>
    <row r="9" spans="1:12" s="11" customFormat="1" ht="25.5" customHeight="1" x14ac:dyDescent="0.25">
      <c r="A9" s="64" t="s">
        <v>4</v>
      </c>
      <c r="B9" s="65"/>
      <c r="C9" s="61"/>
      <c r="D9" s="61"/>
      <c r="E9" s="61"/>
      <c r="F9" s="61"/>
      <c r="G9" s="61"/>
      <c r="H9" s="6"/>
      <c r="I9" s="6"/>
      <c r="J9" s="6"/>
    </row>
    <row r="10" spans="1:12" s="11" customFormat="1" ht="25.5" customHeight="1" x14ac:dyDescent="0.25">
      <c r="A10" s="64" t="s">
        <v>5</v>
      </c>
      <c r="B10" s="65"/>
      <c r="C10" s="61"/>
      <c r="D10" s="61"/>
      <c r="E10" s="61"/>
      <c r="F10" s="61"/>
      <c r="G10" s="61"/>
      <c r="H10" s="6"/>
      <c r="I10" s="6"/>
      <c r="J10" s="6"/>
    </row>
    <row r="11" spans="1:12" s="11" customFormat="1" ht="25.5" customHeight="1" x14ac:dyDescent="0.25">
      <c r="A11" s="12" t="s">
        <v>13</v>
      </c>
      <c r="B11" s="13"/>
      <c r="C11" s="51"/>
      <c r="D11" s="52"/>
      <c r="E11" s="52"/>
      <c r="F11" s="52"/>
      <c r="G11" s="53"/>
      <c r="H11" s="6"/>
      <c r="I11" s="6"/>
      <c r="J11" s="6"/>
    </row>
    <row r="12" spans="1:12" s="11" customFormat="1" ht="25.5" customHeight="1" x14ac:dyDescent="0.25">
      <c r="A12" s="72" t="s">
        <v>64</v>
      </c>
      <c r="B12" s="73"/>
      <c r="C12" s="46"/>
      <c r="D12" s="47"/>
      <c r="E12" s="48"/>
      <c r="F12" s="46"/>
      <c r="G12" s="48"/>
      <c r="H12" s="6"/>
      <c r="I12" s="6"/>
      <c r="J12" s="6"/>
    </row>
    <row r="13" spans="1:12" s="11" customFormat="1" ht="18" customHeight="1" x14ac:dyDescent="0.25">
      <c r="A13" s="14"/>
      <c r="B13" s="14"/>
      <c r="C13" s="15"/>
      <c r="D13" s="15"/>
      <c r="E13" s="15"/>
      <c r="F13" s="15"/>
      <c r="G13" s="15"/>
      <c r="H13" s="15"/>
      <c r="I13" s="15"/>
      <c r="J13" s="15"/>
    </row>
    <row r="14" spans="1:12" ht="30" customHeight="1" x14ac:dyDescent="0.25">
      <c r="A14" s="54" t="s">
        <v>11</v>
      </c>
      <c r="B14" s="41"/>
      <c r="C14" s="42"/>
      <c r="D14" s="40" t="s">
        <v>12</v>
      </c>
      <c r="E14" s="41"/>
      <c r="F14" s="42"/>
      <c r="G14" s="68" t="s">
        <v>9</v>
      </c>
      <c r="H14" s="69"/>
      <c r="I14" s="69"/>
      <c r="J14" s="70" t="s">
        <v>10</v>
      </c>
    </row>
    <row r="15" spans="1:12" x14ac:dyDescent="0.25">
      <c r="A15" s="43"/>
      <c r="B15" s="44"/>
      <c r="C15" s="45"/>
      <c r="D15" s="43"/>
      <c r="E15" s="44"/>
      <c r="F15" s="45"/>
      <c r="G15" s="16" t="s">
        <v>0</v>
      </c>
      <c r="H15" s="16" t="s">
        <v>1</v>
      </c>
      <c r="I15" s="16" t="s">
        <v>2</v>
      </c>
      <c r="J15" s="71"/>
    </row>
    <row r="16" spans="1:12" s="9" customFormat="1" ht="25.5" customHeight="1" x14ac:dyDescent="0.25">
      <c r="A16" s="46"/>
      <c r="B16" s="47"/>
      <c r="C16" s="48"/>
      <c r="D16" s="31"/>
      <c r="E16" s="32"/>
      <c r="F16" s="33"/>
      <c r="G16" s="1"/>
      <c r="H16" s="1"/>
      <c r="I16" s="1"/>
      <c r="J16" s="17" t="str">
        <f>IF(G16="","",(H16-G16-I16)*24)</f>
        <v/>
      </c>
    </row>
    <row r="17" spans="1:10" s="9" customFormat="1" ht="25.5" customHeight="1" x14ac:dyDescent="0.25">
      <c r="A17" s="46"/>
      <c r="B17" s="47"/>
      <c r="C17" s="48"/>
      <c r="D17" s="31"/>
      <c r="E17" s="32"/>
      <c r="F17" s="33"/>
      <c r="G17" s="1"/>
      <c r="H17" s="1"/>
      <c r="I17" s="1"/>
      <c r="J17" s="17" t="str">
        <f>IF(G17="","",(H17-G17-I17)*24)</f>
        <v/>
      </c>
    </row>
    <row r="18" spans="1:10" s="9" customFormat="1" ht="25.5" customHeight="1" x14ac:dyDescent="0.25">
      <c r="A18" s="46"/>
      <c r="B18" s="47"/>
      <c r="C18" s="48"/>
      <c r="D18" s="31"/>
      <c r="E18" s="32"/>
      <c r="F18" s="33"/>
      <c r="G18" s="1"/>
      <c r="H18" s="1"/>
      <c r="I18" s="1"/>
      <c r="J18" s="17" t="str">
        <f t="shared" ref="J18:J27" si="0">IF(G18="","",(H18-G18-I18)*24)</f>
        <v/>
      </c>
    </row>
    <row r="19" spans="1:10" s="9" customFormat="1" ht="25.5" customHeight="1" x14ac:dyDescent="0.25">
      <c r="A19" s="46"/>
      <c r="B19" s="47"/>
      <c r="C19" s="48"/>
      <c r="D19" s="31"/>
      <c r="E19" s="32"/>
      <c r="F19" s="33"/>
      <c r="G19" s="1"/>
      <c r="H19" s="1"/>
      <c r="I19" s="1"/>
      <c r="J19" s="17" t="str">
        <f t="shared" si="0"/>
        <v/>
      </c>
    </row>
    <row r="20" spans="1:10" s="9" customFormat="1" ht="25.5" customHeight="1" x14ac:dyDescent="0.25">
      <c r="A20" s="46"/>
      <c r="B20" s="47"/>
      <c r="C20" s="48"/>
      <c r="D20" s="31"/>
      <c r="E20" s="32"/>
      <c r="F20" s="33"/>
      <c r="G20" s="1"/>
      <c r="H20" s="1"/>
      <c r="I20" s="1"/>
      <c r="J20" s="17" t="str">
        <f t="shared" si="0"/>
        <v/>
      </c>
    </row>
    <row r="21" spans="1:10" s="9" customFormat="1" ht="25.5" customHeight="1" x14ac:dyDescent="0.25">
      <c r="A21" s="46"/>
      <c r="B21" s="47"/>
      <c r="C21" s="48"/>
      <c r="D21" s="31"/>
      <c r="E21" s="32"/>
      <c r="F21" s="33"/>
      <c r="G21" s="1"/>
      <c r="H21" s="1"/>
      <c r="I21" s="1"/>
      <c r="J21" s="17" t="str">
        <f t="shared" si="0"/>
        <v/>
      </c>
    </row>
    <row r="22" spans="1:10" s="9" customFormat="1" ht="25.5" customHeight="1" x14ac:dyDescent="0.25">
      <c r="A22" s="46"/>
      <c r="B22" s="47"/>
      <c r="C22" s="48"/>
      <c r="D22" s="31"/>
      <c r="E22" s="32"/>
      <c r="F22" s="33"/>
      <c r="G22" s="1"/>
      <c r="H22" s="1"/>
      <c r="I22" s="1"/>
      <c r="J22" s="17" t="str">
        <f t="shared" si="0"/>
        <v/>
      </c>
    </row>
    <row r="23" spans="1:10" s="9" customFormat="1" ht="25.5" customHeight="1" x14ac:dyDescent="0.25">
      <c r="A23" s="46"/>
      <c r="B23" s="47"/>
      <c r="C23" s="48"/>
      <c r="D23" s="31"/>
      <c r="E23" s="32"/>
      <c r="F23" s="33"/>
      <c r="G23" s="1"/>
      <c r="H23" s="1"/>
      <c r="I23" s="1"/>
      <c r="J23" s="17" t="str">
        <f t="shared" si="0"/>
        <v/>
      </c>
    </row>
    <row r="24" spans="1:10" s="9" customFormat="1" ht="25.5" customHeight="1" x14ac:dyDescent="0.25">
      <c r="A24" s="46"/>
      <c r="B24" s="47"/>
      <c r="C24" s="48"/>
      <c r="D24" s="31"/>
      <c r="E24" s="32"/>
      <c r="F24" s="33"/>
      <c r="G24" s="1"/>
      <c r="H24" s="1"/>
      <c r="I24" s="1"/>
      <c r="J24" s="17" t="str">
        <f t="shared" si="0"/>
        <v/>
      </c>
    </row>
    <row r="25" spans="1:10" s="9" customFormat="1" ht="25.5" customHeight="1" x14ac:dyDescent="0.25">
      <c r="A25" s="46"/>
      <c r="B25" s="47"/>
      <c r="C25" s="48"/>
      <c r="D25" s="31"/>
      <c r="E25" s="32"/>
      <c r="F25" s="33"/>
      <c r="G25" s="1"/>
      <c r="H25" s="1"/>
      <c r="I25" s="1"/>
      <c r="J25" s="17" t="str">
        <f t="shared" si="0"/>
        <v/>
      </c>
    </row>
    <row r="26" spans="1:10" s="9" customFormat="1" ht="25.5" customHeight="1" x14ac:dyDescent="0.25">
      <c r="A26" s="46"/>
      <c r="B26" s="47"/>
      <c r="C26" s="48"/>
      <c r="D26" s="31"/>
      <c r="E26" s="32"/>
      <c r="F26" s="33"/>
      <c r="G26" s="1"/>
      <c r="H26" s="1"/>
      <c r="I26" s="1"/>
      <c r="J26" s="17" t="str">
        <f t="shared" si="0"/>
        <v/>
      </c>
    </row>
    <row r="27" spans="1:10" s="9" customFormat="1" ht="25.5" customHeight="1" x14ac:dyDescent="0.25">
      <c r="A27" s="46"/>
      <c r="B27" s="47"/>
      <c r="C27" s="48"/>
      <c r="D27" s="31"/>
      <c r="E27" s="32"/>
      <c r="F27" s="33"/>
      <c r="G27" s="1"/>
      <c r="H27" s="1"/>
      <c r="I27" s="1"/>
      <c r="J27" s="17" t="str">
        <f t="shared" si="0"/>
        <v/>
      </c>
    </row>
    <row r="28" spans="1:10" s="21" customFormat="1" ht="23.25" customHeight="1" x14ac:dyDescent="0.25">
      <c r="A28" s="18"/>
      <c r="B28" s="18"/>
      <c r="C28" s="18"/>
      <c r="D28" s="18"/>
      <c r="E28" s="18"/>
      <c r="F28" s="18"/>
      <c r="G28" s="18"/>
      <c r="H28" s="18"/>
      <c r="I28" s="19" t="s">
        <v>7</v>
      </c>
      <c r="J28" s="20" t="str">
        <f>IF(SUM(J16:J27)=0,"",SUM(J16:J27))</f>
        <v/>
      </c>
    </row>
    <row r="29" spans="1:10" x14ac:dyDescent="0.25">
      <c r="A29" s="22" t="s">
        <v>57</v>
      </c>
      <c r="B29" s="50">
        <f ca="1">TODAY()</f>
        <v>45716</v>
      </c>
      <c r="C29" s="50"/>
      <c r="D29" s="23"/>
      <c r="E29" s="23"/>
      <c r="F29" s="23"/>
      <c r="G29" s="23"/>
      <c r="H29" s="23"/>
      <c r="I29" s="23"/>
      <c r="J29" s="23"/>
    </row>
    <row r="30" spans="1:10" x14ac:dyDescent="0.25">
      <c r="A30" s="49" t="s">
        <v>18</v>
      </c>
      <c r="B30" s="49"/>
      <c r="C30" s="49"/>
      <c r="D30" s="49"/>
      <c r="E30" s="38" t="s">
        <v>16</v>
      </c>
      <c r="F30" s="34"/>
      <c r="G30" s="35"/>
      <c r="H30" s="34" t="s">
        <v>6</v>
      </c>
      <c r="I30" s="34"/>
      <c r="J30" s="35"/>
    </row>
    <row r="31" spans="1:10" ht="46.5" customHeight="1" x14ac:dyDescent="0.25">
      <c r="A31" s="39"/>
      <c r="B31" s="39"/>
      <c r="C31" s="39"/>
      <c r="D31" s="39"/>
      <c r="E31" s="24"/>
      <c r="F31" s="39"/>
      <c r="G31" s="39"/>
      <c r="H31" s="36"/>
      <c r="I31" s="36"/>
      <c r="J31" s="37"/>
    </row>
    <row r="33" spans="1:11" x14ac:dyDescent="0.25">
      <c r="A33" s="25" t="s">
        <v>8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1" s="27" customFormat="1" ht="29.25" customHeight="1" x14ac:dyDescent="0.25">
      <c r="A34" s="55" t="s">
        <v>19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28"/>
    </row>
    <row r="36" spans="1:1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50" spans="1:2" x14ac:dyDescent="0.25">
      <c r="A50" s="2">
        <v>0</v>
      </c>
      <c r="B50" s="2" t="s">
        <v>20</v>
      </c>
    </row>
    <row r="51" spans="1:2" x14ac:dyDescent="0.25">
      <c r="A51" s="29">
        <v>48101</v>
      </c>
      <c r="B51" s="2" t="s">
        <v>36</v>
      </c>
    </row>
    <row r="52" spans="1:2" x14ac:dyDescent="0.25">
      <c r="A52" s="29">
        <v>48102</v>
      </c>
      <c r="B52" s="2" t="s">
        <v>54</v>
      </c>
    </row>
    <row r="53" spans="1:2" x14ac:dyDescent="0.25">
      <c r="A53" s="29">
        <v>48107</v>
      </c>
      <c r="B53" s="2" t="s">
        <v>53</v>
      </c>
    </row>
    <row r="54" spans="1:2" x14ac:dyDescent="0.25">
      <c r="A54" s="29">
        <v>48108</v>
      </c>
      <c r="B54" s="2" t="s">
        <v>52</v>
      </c>
    </row>
    <row r="55" spans="1:2" x14ac:dyDescent="0.25">
      <c r="A55" s="29">
        <v>48110</v>
      </c>
      <c r="B55" s="2" t="s">
        <v>51</v>
      </c>
    </row>
    <row r="56" spans="1:2" x14ac:dyDescent="0.25">
      <c r="A56" s="29">
        <v>48111</v>
      </c>
      <c r="B56" s="2" t="s">
        <v>50</v>
      </c>
    </row>
    <row r="57" spans="1:2" x14ac:dyDescent="0.25">
      <c r="A57" s="29">
        <v>48112</v>
      </c>
      <c r="B57" s="2" t="s">
        <v>49</v>
      </c>
    </row>
    <row r="58" spans="1:2" x14ac:dyDescent="0.25">
      <c r="A58" s="29">
        <v>48113</v>
      </c>
      <c r="B58" s="2" t="s">
        <v>48</v>
      </c>
    </row>
    <row r="59" spans="1:2" x14ac:dyDescent="0.25">
      <c r="A59" s="29">
        <v>48114</v>
      </c>
      <c r="B59" s="2" t="s">
        <v>47</v>
      </c>
    </row>
    <row r="60" spans="1:2" x14ac:dyDescent="0.25">
      <c r="A60" s="29">
        <v>48115</v>
      </c>
      <c r="B60" s="2" t="s">
        <v>46</v>
      </c>
    </row>
    <row r="61" spans="1:2" x14ac:dyDescent="0.25">
      <c r="A61" s="29">
        <v>48117</v>
      </c>
      <c r="B61" s="2" t="s">
        <v>41</v>
      </c>
    </row>
    <row r="62" spans="1:2" x14ac:dyDescent="0.25">
      <c r="A62" s="29">
        <v>48118</v>
      </c>
      <c r="B62" s="2" t="s">
        <v>45</v>
      </c>
    </row>
    <row r="63" spans="1:2" x14ac:dyDescent="0.25">
      <c r="A63" s="29">
        <v>48120</v>
      </c>
      <c r="B63" s="2" t="s">
        <v>43</v>
      </c>
    </row>
    <row r="64" spans="1:2" x14ac:dyDescent="0.25">
      <c r="A64" s="29">
        <v>48121</v>
      </c>
      <c r="B64" s="2" t="s">
        <v>44</v>
      </c>
    </row>
    <row r="65" spans="1:2" x14ac:dyDescent="0.25">
      <c r="A65" s="29">
        <v>48122</v>
      </c>
      <c r="B65" s="2" t="s">
        <v>42</v>
      </c>
    </row>
    <row r="66" spans="1:2" x14ac:dyDescent="0.25">
      <c r="A66" s="29">
        <v>48126</v>
      </c>
      <c r="B66" s="2" t="s">
        <v>40</v>
      </c>
    </row>
    <row r="67" spans="1:2" x14ac:dyDescent="0.25">
      <c r="A67" s="29">
        <v>48128</v>
      </c>
      <c r="B67" s="2" t="s">
        <v>39</v>
      </c>
    </row>
    <row r="68" spans="1:2" x14ac:dyDescent="0.25">
      <c r="A68" s="29">
        <v>48129</v>
      </c>
      <c r="B68" s="2" t="s">
        <v>38</v>
      </c>
    </row>
    <row r="69" spans="1:2" x14ac:dyDescent="0.25">
      <c r="A69" s="29">
        <v>48131</v>
      </c>
      <c r="B69" s="2" t="s">
        <v>37</v>
      </c>
    </row>
    <row r="70" spans="1:2" x14ac:dyDescent="0.25">
      <c r="A70" s="2">
        <v>48132</v>
      </c>
      <c r="B70" s="2" t="s">
        <v>58</v>
      </c>
    </row>
    <row r="71" spans="1:2" x14ac:dyDescent="0.25">
      <c r="A71" s="29">
        <v>48134</v>
      </c>
      <c r="B71" s="2" t="s">
        <v>59</v>
      </c>
    </row>
    <row r="72" spans="1:2" x14ac:dyDescent="0.25">
      <c r="A72" s="29">
        <v>48135</v>
      </c>
      <c r="B72" s="2" t="s">
        <v>60</v>
      </c>
    </row>
    <row r="73" spans="1:2" x14ac:dyDescent="0.25">
      <c r="A73" s="29">
        <v>48100</v>
      </c>
      <c r="B73" s="2" t="s">
        <v>21</v>
      </c>
    </row>
    <row r="74" spans="1:2" x14ac:dyDescent="0.25">
      <c r="A74" s="29">
        <v>54100</v>
      </c>
      <c r="B74" s="2" t="s">
        <v>35</v>
      </c>
    </row>
    <row r="75" spans="1:2" x14ac:dyDescent="0.25">
      <c r="A75" s="29">
        <v>54101</v>
      </c>
      <c r="B75" s="2" t="s">
        <v>22</v>
      </c>
    </row>
    <row r="76" spans="1:2" x14ac:dyDescent="0.25">
      <c r="A76" s="29">
        <v>54102</v>
      </c>
      <c r="B76" s="2" t="s">
        <v>23</v>
      </c>
    </row>
    <row r="77" spans="1:2" x14ac:dyDescent="0.25">
      <c r="A77" s="29">
        <v>54103</v>
      </c>
      <c r="B77" s="2" t="s">
        <v>24</v>
      </c>
    </row>
    <row r="78" spans="1:2" x14ac:dyDescent="0.25">
      <c r="A78" s="29">
        <v>54122</v>
      </c>
      <c r="B78" s="2" t="s">
        <v>61</v>
      </c>
    </row>
    <row r="79" spans="1:2" x14ac:dyDescent="0.25">
      <c r="A79" s="29">
        <v>54105</v>
      </c>
      <c r="B79" s="2" t="s">
        <v>25</v>
      </c>
    </row>
    <row r="80" spans="1:2" x14ac:dyDescent="0.25">
      <c r="A80" s="29">
        <v>54106</v>
      </c>
      <c r="B80" s="2" t="s">
        <v>26</v>
      </c>
    </row>
    <row r="81" spans="1:2" x14ac:dyDescent="0.25">
      <c r="A81" s="29">
        <v>54108</v>
      </c>
      <c r="B81" s="2" t="s">
        <v>27</v>
      </c>
    </row>
    <row r="82" spans="1:2" x14ac:dyDescent="0.25">
      <c r="A82" s="29">
        <v>54109</v>
      </c>
      <c r="B82" s="2" t="s">
        <v>28</v>
      </c>
    </row>
    <row r="83" spans="1:2" x14ac:dyDescent="0.25">
      <c r="A83" s="29">
        <v>54111</v>
      </c>
      <c r="B83" s="2" t="s">
        <v>29</v>
      </c>
    </row>
    <row r="84" spans="1:2" x14ac:dyDescent="0.25">
      <c r="A84" s="29">
        <v>54112</v>
      </c>
      <c r="B84" s="2" t="s">
        <v>30</v>
      </c>
    </row>
    <row r="85" spans="1:2" x14ac:dyDescent="0.25">
      <c r="A85" s="29">
        <v>54120</v>
      </c>
      <c r="B85" s="2" t="s">
        <v>31</v>
      </c>
    </row>
    <row r="86" spans="1:2" x14ac:dyDescent="0.25">
      <c r="A86" s="29">
        <v>54116</v>
      </c>
      <c r="B86" s="2" t="s">
        <v>32</v>
      </c>
    </row>
    <row r="87" spans="1:2" x14ac:dyDescent="0.25">
      <c r="A87" s="29">
        <v>54117</v>
      </c>
      <c r="B87" s="2" t="s">
        <v>33</v>
      </c>
    </row>
    <row r="88" spans="1:2" x14ac:dyDescent="0.25">
      <c r="A88" s="29">
        <v>54121</v>
      </c>
      <c r="B88" s="2" t="s">
        <v>34</v>
      </c>
    </row>
    <row r="89" spans="1:2" x14ac:dyDescent="0.25">
      <c r="A89" s="29">
        <v>900</v>
      </c>
      <c r="B89" s="2" t="s">
        <v>56</v>
      </c>
    </row>
  </sheetData>
  <sheetProtection selectLockedCells="1"/>
  <mergeCells count="53">
    <mergeCell ref="A34:J36"/>
    <mergeCell ref="A2:J2"/>
    <mergeCell ref="C4:G4"/>
    <mergeCell ref="C5:G5"/>
    <mergeCell ref="A7:G7"/>
    <mergeCell ref="C8:G8"/>
    <mergeCell ref="C9:G9"/>
    <mergeCell ref="A8:B8"/>
    <mergeCell ref="A9:B9"/>
    <mergeCell ref="A4:B4"/>
    <mergeCell ref="A5:B5"/>
    <mergeCell ref="A10:B10"/>
    <mergeCell ref="G14:I14"/>
    <mergeCell ref="J14:J15"/>
    <mergeCell ref="A12:B12"/>
    <mergeCell ref="C10:G10"/>
    <mergeCell ref="C11:G11"/>
    <mergeCell ref="A14:C15"/>
    <mergeCell ref="F12:G12"/>
    <mergeCell ref="A16:C16"/>
    <mergeCell ref="C12:E12"/>
    <mergeCell ref="A17:C17"/>
    <mergeCell ref="A18:C18"/>
    <mergeCell ref="A19:C19"/>
    <mergeCell ref="A20:C20"/>
    <mergeCell ref="D20:F20"/>
    <mergeCell ref="A30:D30"/>
    <mergeCell ref="D27:F27"/>
    <mergeCell ref="D24:F24"/>
    <mergeCell ref="D25:F25"/>
    <mergeCell ref="D23:F23"/>
    <mergeCell ref="B29:C29"/>
    <mergeCell ref="A21:C21"/>
    <mergeCell ref="A22:C22"/>
    <mergeCell ref="A23:C23"/>
    <mergeCell ref="A24:C24"/>
    <mergeCell ref="A25:C25"/>
    <mergeCell ref="A1:J1"/>
    <mergeCell ref="D26:F26"/>
    <mergeCell ref="H30:J30"/>
    <mergeCell ref="H31:J31"/>
    <mergeCell ref="E30:G30"/>
    <mergeCell ref="A31:D31"/>
    <mergeCell ref="D14:F15"/>
    <mergeCell ref="D16:F16"/>
    <mergeCell ref="D17:F17"/>
    <mergeCell ref="D18:F18"/>
    <mergeCell ref="F31:G31"/>
    <mergeCell ref="D19:F19"/>
    <mergeCell ref="D21:F21"/>
    <mergeCell ref="D22:F22"/>
    <mergeCell ref="A26:C26"/>
    <mergeCell ref="A27:C27"/>
  </mergeCells>
  <printOptions horizontalCentered="1" verticalCentered="1"/>
  <pageMargins left="0.70866141732283472" right="0" top="0" bottom="0" header="0" footer="0"/>
  <pageSetup paperSize="9" scale="99" fitToWidth="0" fitToHeight="0" orientation="portrait" r:id="rId1"/>
  <headerFooter>
    <oddHeader>&amp;C&amp;"Agfa Rotis Sans Serif,Standard"Ev. Kirchenkreis Siegen-Wittgenstein | GB I, Sachgebiet Personalwesen | Postfach 10 03 33, 57003 Siegen</oddHeader>
    <oddFooter>&amp;C&amp;"Agfa Rotis Sans Serif,Standard"&amp;10Stand: 02/2025</oddFooter>
  </headerFooter>
  <colBreaks count="1" manualBreakCount="1">
    <brk id="10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Utsch</dc:creator>
  <cp:lastModifiedBy>Markus Utsch</cp:lastModifiedBy>
  <cp:lastPrinted>2025-02-28T08:45:05Z</cp:lastPrinted>
  <dcterms:created xsi:type="dcterms:W3CDTF">2017-02-16T12:38:03Z</dcterms:created>
  <dcterms:modified xsi:type="dcterms:W3CDTF">2025-02-28T08:45:57Z</dcterms:modified>
</cp:coreProperties>
</file>